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730" windowHeight="11445" activeTab="1"/>
  </bookViews>
  <sheets>
    <sheet name="kuvamitt_file" sheetId="1" r:id="rId1"/>
    <sheet name="koealan_sijoitus" sheetId="2" r:id="rId2"/>
    <sheet name="karttapuut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<sst xmlns="http://schemas.openxmlformats.org/spreadsheetml/2006/main" count="749" uniqueCount="26">
  <si>
    <t>origo_x</t>
  </si>
  <si>
    <t>origo_y</t>
  </si>
  <si>
    <t>kierto(aste)</t>
  </si>
  <si>
    <t>kierto(rad)</t>
  </si>
  <si>
    <t>Kulmat</t>
  </si>
  <si>
    <t>InOut</t>
  </si>
  <si>
    <t>Local_x</t>
  </si>
  <si>
    <t>Local_y</t>
  </si>
  <si>
    <t>Subplot_A</t>
  </si>
  <si>
    <t>Koko</t>
  </si>
  <si>
    <t>lev</t>
  </si>
  <si>
    <t>kork</t>
  </si>
  <si>
    <t>Subplot_B</t>
  </si>
  <si>
    <t>Subplot_C</t>
  </si>
  <si>
    <t>Subplot_D</t>
  </si>
  <si>
    <t>SubPlot</t>
  </si>
  <si>
    <t>Puita</t>
  </si>
  <si>
    <t>Kaikki</t>
  </si>
  <si>
    <t>A</t>
  </si>
  <si>
    <t>B</t>
  </si>
  <si>
    <t>C</t>
  </si>
  <si>
    <t>D</t>
  </si>
  <si>
    <t>Buffer</t>
  </si>
  <si>
    <t>Strip</t>
  </si>
  <si>
    <t>Strip_apu</t>
  </si>
  <si>
    <t>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</si>
</sst>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45"/>
          <c:w val="0.973"/>
          <c:h val="0.9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koealan_sijoitus!$B$2:$B$1000</c:f>
              <c:numCache/>
            </c:numRef>
          </c:xVal>
          <c:yVal>
            <c:numRef>
              <c:f>koealan_sijoitus!$C$2:$C$1000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koealan_sijoitus!$AB$9:$AB$13</c:f>
              <c:numCache/>
            </c:numRef>
          </c:xVal>
          <c:yVal>
            <c:numRef>
              <c:f>koealan_sijoitus!$AC$9:$AC$13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koealan_sijoitus!$AB$16:$AB$20</c:f>
              <c:numCache/>
            </c:numRef>
          </c:xVal>
          <c:yVal>
            <c:numRef>
              <c:f>koealan_sijoitus!$AC$16:$AC$20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koealan_sijoitus!$AB$23:$AB$27</c:f>
              <c:numCache/>
            </c:numRef>
          </c:xVal>
          <c:yVal>
            <c:numRef>
              <c:f>koealan_sijoitus!$AC$23:$AC$27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koealan_sijoitus!$AB$30:$AB$34</c:f>
              <c:numCache/>
            </c:numRef>
          </c:xVal>
          <c:yVal>
            <c:numRef>
              <c:f>koealan_sijoitus!$AC$30:$AC$34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koealan_sijoitus!$AB$37:$AB$41</c:f>
              <c:numCache/>
            </c:numRef>
          </c:xVal>
          <c:yVal>
            <c:numRef>
              <c:f>koealan_sijoitus!$AC$37:$AC$41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koealan_sijoitus!$AG$16:$AG$20</c:f>
              <c:numCache/>
            </c:numRef>
          </c:xVal>
          <c:yVal>
            <c:numRef>
              <c:f>koealan_sijoitus!$AH$16:$AH$20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koealan_sijoitus!$AG$23:$AG$27</c:f>
              <c:numCache/>
            </c:numRef>
          </c:xVal>
          <c:yVal>
            <c:numRef>
              <c:f>koealan_sijoitus!$AH$23:$AH$27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koealan_sijoitus!$AG$30:$AG$34</c:f>
              <c:numCache/>
            </c:numRef>
          </c:xVal>
          <c:yVal>
            <c:numRef>
              <c:f>koealan_sijoitus!$AH$30:$AH$34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koealan_sijoitus!$AG$37:$AG$41</c:f>
              <c:numCache/>
            </c:numRef>
          </c:xVal>
          <c:yVal>
            <c:numRef>
              <c:f>koealan_sijoitus!$AH$37:$AH$41</c:f>
              <c:numCache/>
            </c:numRef>
          </c:yVal>
          <c:smooth val="0"/>
        </c:ser>
        <c:axId val="2495715"/>
        <c:axId val="22461436"/>
      </c:scatterChart>
      <c:val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 val="autoZero"/>
        <c:crossBetween val="midCat"/>
        <c:dispUnits/>
      </c:val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409575</xdr:colOff>
      <xdr:row>3</xdr:row>
      <xdr:rowOff>19050</xdr:rowOff>
    </xdr:from>
    <xdr:to>
      <xdr:col>44</xdr:col>
      <xdr:colOff>152400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1259800" y="590550"/>
        <a:ext cx="5838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774"/>
  <sheetViews>
    <sheetView zoomScalePageLayoutView="0" workbookViewId="0" topLeftCell="H1">
      <selection activeCell="L11" sqref="C1:S774"/>
    </sheetView>
  </sheetViews>
  <sheetFormatPr defaultColWidth="9.140625" defaultRowHeight="15"/>
  <sheetData>
    <row r="1" spans="3:19" ht="15">
      <c r="C1">
        <v>1</v>
      </c>
      <c r="D1">
        <v>2515465.05</v>
      </c>
      <c r="E1">
        <v>6861048.07</v>
      </c>
      <c r="F1">
        <v>209.36</v>
      </c>
      <c r="G1">
        <v>1</v>
      </c>
      <c r="H1">
        <v>191.46</v>
      </c>
      <c r="I1">
        <v>0.069</v>
      </c>
      <c r="J1">
        <v>0.4544</v>
      </c>
      <c r="K1">
        <v>0.5369</v>
      </c>
      <c r="L1">
        <v>0.25</v>
      </c>
      <c r="M1">
        <v>17.86</v>
      </c>
      <c r="N1">
        <v>17.89</v>
      </c>
      <c r="O1">
        <v>2.88</v>
      </c>
      <c r="P1">
        <v>18.9</v>
      </c>
      <c r="Q1">
        <v>0.6</v>
      </c>
      <c r="R1">
        <v>0.7</v>
      </c>
      <c r="S1">
        <v>1</v>
      </c>
    </row>
    <row r="2" spans="3:19" ht="15">
      <c r="C2">
        <v>1</v>
      </c>
      <c r="D2">
        <v>2515465.36</v>
      </c>
      <c r="E2">
        <v>6861052.53</v>
      </c>
      <c r="F2">
        <v>206.35</v>
      </c>
      <c r="G2">
        <v>1</v>
      </c>
      <c r="H2">
        <v>192.03</v>
      </c>
      <c r="I2">
        <v>0.073</v>
      </c>
      <c r="J2">
        <v>0.5048</v>
      </c>
      <c r="K2">
        <v>0.5931</v>
      </c>
      <c r="L2">
        <v>0.27</v>
      </c>
      <c r="M2">
        <v>14.13</v>
      </c>
      <c r="N2">
        <v>14.32</v>
      </c>
      <c r="O2">
        <v>2.58</v>
      </c>
      <c r="P2">
        <v>15.2</v>
      </c>
      <c r="Q2">
        <v>0.6</v>
      </c>
      <c r="R2">
        <v>0.7</v>
      </c>
      <c r="S2">
        <v>1</v>
      </c>
    </row>
    <row r="3" spans="3:19" ht="15">
      <c r="C3">
        <v>1</v>
      </c>
      <c r="D3">
        <v>2515469.08</v>
      </c>
      <c r="E3">
        <v>6861052.03</v>
      </c>
      <c r="F3">
        <v>207.52</v>
      </c>
      <c r="G3">
        <v>1</v>
      </c>
      <c r="H3">
        <v>191.56</v>
      </c>
      <c r="I3">
        <v>0.0372</v>
      </c>
      <c r="J3">
        <v>0.721</v>
      </c>
      <c r="K3">
        <v>0.6506</v>
      </c>
      <c r="L3">
        <v>0.23</v>
      </c>
      <c r="M3">
        <v>16.06</v>
      </c>
      <c r="N3">
        <v>15.96</v>
      </c>
      <c r="O3">
        <v>2.11</v>
      </c>
      <c r="P3">
        <v>14.8</v>
      </c>
      <c r="Q3">
        <v>0.6</v>
      </c>
      <c r="R3">
        <v>0.7</v>
      </c>
      <c r="S3">
        <v>1</v>
      </c>
    </row>
    <row r="4" spans="3:19" ht="15">
      <c r="C4">
        <v>1</v>
      </c>
      <c r="D4">
        <v>2515467.9</v>
      </c>
      <c r="E4">
        <v>6861047.4</v>
      </c>
      <c r="F4">
        <v>205.1</v>
      </c>
      <c r="G4">
        <v>1</v>
      </c>
      <c r="H4">
        <v>191.32</v>
      </c>
      <c r="I4">
        <v>-0.0006</v>
      </c>
      <c r="J4">
        <v>0.8221</v>
      </c>
      <c r="K4">
        <v>0.7022</v>
      </c>
      <c r="L4">
        <v>0.28</v>
      </c>
      <c r="M4">
        <v>13.91</v>
      </c>
      <c r="N4">
        <v>13.78</v>
      </c>
      <c r="O4">
        <v>1.34</v>
      </c>
      <c r="P4">
        <v>10.6</v>
      </c>
      <c r="Q4">
        <v>0.6</v>
      </c>
      <c r="R4">
        <v>0.7</v>
      </c>
      <c r="S4">
        <v>1</v>
      </c>
    </row>
    <row r="5" spans="3:19" ht="15">
      <c r="C5">
        <v>1</v>
      </c>
      <c r="D5">
        <v>2515461.17</v>
      </c>
      <c r="E5">
        <v>6861051.55</v>
      </c>
      <c r="F5">
        <v>205.97</v>
      </c>
      <c r="G5">
        <v>1</v>
      </c>
      <c r="H5">
        <v>192.04</v>
      </c>
      <c r="I5">
        <v>0.0243</v>
      </c>
      <c r="J5">
        <v>0.7779</v>
      </c>
      <c r="K5">
        <v>0.6651</v>
      </c>
      <c r="L5">
        <v>0.2</v>
      </c>
      <c r="M5">
        <v>13.87</v>
      </c>
      <c r="N5">
        <v>13.93</v>
      </c>
      <c r="O5">
        <v>1.88</v>
      </c>
      <c r="P5">
        <v>12.6</v>
      </c>
      <c r="Q5">
        <v>0.6</v>
      </c>
      <c r="R5">
        <v>0.7</v>
      </c>
      <c r="S5">
        <v>1</v>
      </c>
    </row>
    <row r="6" spans="3:19" ht="15">
      <c r="C6">
        <v>1</v>
      </c>
      <c r="D6">
        <v>2515471.58</v>
      </c>
      <c r="E6">
        <v>6861050.78</v>
      </c>
      <c r="F6">
        <v>205.4</v>
      </c>
      <c r="G6">
        <v>1</v>
      </c>
      <c r="H6">
        <v>191.15</v>
      </c>
      <c r="I6">
        <v>0.0632</v>
      </c>
      <c r="J6">
        <v>0.7238</v>
      </c>
      <c r="K6">
        <v>0.3815</v>
      </c>
      <c r="L6">
        <v>0.4</v>
      </c>
      <c r="M6">
        <v>14.46</v>
      </c>
      <c r="N6">
        <v>14.25</v>
      </c>
      <c r="O6">
        <v>2.84</v>
      </c>
      <c r="P6">
        <v>16</v>
      </c>
      <c r="Q6">
        <v>0.6</v>
      </c>
      <c r="R6">
        <v>1</v>
      </c>
      <c r="S6">
        <v>1</v>
      </c>
    </row>
    <row r="7" spans="3:19" ht="15">
      <c r="C7">
        <v>1</v>
      </c>
      <c r="D7">
        <v>2515473.09</v>
      </c>
      <c r="E7">
        <v>6861053.33</v>
      </c>
      <c r="F7">
        <v>207.58</v>
      </c>
      <c r="G7">
        <v>1</v>
      </c>
      <c r="H7">
        <v>191.03</v>
      </c>
      <c r="I7">
        <v>0.0605</v>
      </c>
      <c r="J7">
        <v>0.6593</v>
      </c>
      <c r="K7">
        <v>0.7583</v>
      </c>
      <c r="L7">
        <v>0.23</v>
      </c>
      <c r="M7">
        <v>16.35</v>
      </c>
      <c r="N7">
        <v>16.55</v>
      </c>
      <c r="O7">
        <v>2.85</v>
      </c>
      <c r="P7">
        <v>17.8</v>
      </c>
      <c r="Q7">
        <v>0.6</v>
      </c>
      <c r="R7">
        <v>0.7</v>
      </c>
      <c r="S7">
        <v>1</v>
      </c>
    </row>
    <row r="8" spans="3:19" ht="15">
      <c r="C8">
        <v>1</v>
      </c>
      <c r="D8">
        <v>2515474.61</v>
      </c>
      <c r="E8">
        <v>6861051.23</v>
      </c>
      <c r="F8">
        <v>206.19</v>
      </c>
      <c r="G8">
        <v>1</v>
      </c>
      <c r="H8">
        <v>190.83</v>
      </c>
      <c r="I8">
        <v>0.0602</v>
      </c>
      <c r="J8">
        <v>0.6446</v>
      </c>
      <c r="K8">
        <v>0.6292</v>
      </c>
      <c r="L8">
        <v>0.26</v>
      </c>
      <c r="M8">
        <v>15.35</v>
      </c>
      <c r="N8">
        <v>15.36</v>
      </c>
      <c r="O8">
        <v>2.55</v>
      </c>
      <c r="P8">
        <v>15.9</v>
      </c>
      <c r="Q8">
        <v>0.6</v>
      </c>
      <c r="R8">
        <v>0.7</v>
      </c>
      <c r="S8">
        <v>1</v>
      </c>
    </row>
    <row r="9" spans="3:19" ht="15">
      <c r="C9">
        <v>1</v>
      </c>
      <c r="D9">
        <v>2515476.9</v>
      </c>
      <c r="E9">
        <v>6861052.07</v>
      </c>
      <c r="F9">
        <v>206.3</v>
      </c>
      <c r="G9">
        <v>1</v>
      </c>
      <c r="H9">
        <v>190.68</v>
      </c>
      <c r="I9">
        <v>0.0459</v>
      </c>
      <c r="J9">
        <v>0.7072</v>
      </c>
      <c r="K9">
        <v>0.6366</v>
      </c>
      <c r="L9">
        <v>0.25</v>
      </c>
      <c r="M9">
        <v>15.49</v>
      </c>
      <c r="N9">
        <v>15.62</v>
      </c>
      <c r="O9">
        <v>2.35</v>
      </c>
      <c r="P9">
        <v>15.4</v>
      </c>
      <c r="Q9">
        <v>0.6</v>
      </c>
      <c r="R9">
        <v>0.7</v>
      </c>
      <c r="S9">
        <v>1</v>
      </c>
    </row>
    <row r="10" spans="3:19" ht="15">
      <c r="C10">
        <v>1</v>
      </c>
      <c r="D10">
        <v>2515478.33</v>
      </c>
      <c r="E10">
        <v>6861053.88</v>
      </c>
      <c r="F10">
        <v>206.93</v>
      </c>
      <c r="G10">
        <v>1</v>
      </c>
      <c r="H10">
        <v>190.48</v>
      </c>
      <c r="I10">
        <v>0.0623</v>
      </c>
      <c r="J10">
        <v>0.5874</v>
      </c>
      <c r="K10">
        <v>0.5679</v>
      </c>
      <c r="L10">
        <v>0.24</v>
      </c>
      <c r="M10">
        <v>16.44</v>
      </c>
      <c r="N10">
        <v>16.45</v>
      </c>
      <c r="O10">
        <v>2.71</v>
      </c>
      <c r="P10">
        <v>17.2</v>
      </c>
      <c r="Q10">
        <v>0.6</v>
      </c>
      <c r="R10">
        <v>0.7</v>
      </c>
      <c r="S10">
        <v>1</v>
      </c>
    </row>
    <row r="11" spans="3:19" ht="15">
      <c r="C11">
        <v>1</v>
      </c>
      <c r="D11">
        <v>2515474.47</v>
      </c>
      <c r="E11">
        <v>6861056.01</v>
      </c>
      <c r="F11">
        <v>207.12</v>
      </c>
      <c r="G11">
        <v>1</v>
      </c>
      <c r="H11">
        <v>191.06</v>
      </c>
      <c r="I11">
        <v>0.0885</v>
      </c>
      <c r="J11">
        <v>0.5541</v>
      </c>
      <c r="K11">
        <v>0.5415</v>
      </c>
      <c r="L11">
        <v>0.39</v>
      </c>
      <c r="M11">
        <v>16.15</v>
      </c>
      <c r="N11">
        <v>16.06</v>
      </c>
      <c r="O11">
        <v>3.45</v>
      </c>
      <c r="P11">
        <v>19.3</v>
      </c>
      <c r="Q11">
        <v>0.6</v>
      </c>
      <c r="R11">
        <v>1</v>
      </c>
      <c r="S11">
        <v>1</v>
      </c>
    </row>
    <row r="12" spans="3:19" ht="15">
      <c r="C12">
        <v>1</v>
      </c>
      <c r="D12">
        <v>2515471.85</v>
      </c>
      <c r="E12">
        <v>6861056.72</v>
      </c>
      <c r="F12">
        <v>206.16</v>
      </c>
      <c r="G12">
        <v>1</v>
      </c>
      <c r="H12">
        <v>191.75</v>
      </c>
      <c r="I12">
        <v>0.0404</v>
      </c>
      <c r="J12">
        <v>0.705</v>
      </c>
      <c r="K12">
        <v>0.6183</v>
      </c>
      <c r="L12">
        <v>0.32</v>
      </c>
      <c r="M12">
        <v>14.51</v>
      </c>
      <c r="N12">
        <v>14.41</v>
      </c>
      <c r="O12">
        <v>2.09</v>
      </c>
      <c r="P12">
        <v>13.7</v>
      </c>
      <c r="Q12">
        <v>0.6</v>
      </c>
      <c r="R12">
        <v>0.7</v>
      </c>
      <c r="S12">
        <v>1</v>
      </c>
    </row>
    <row r="13" spans="3:19" ht="15">
      <c r="C13">
        <v>1</v>
      </c>
      <c r="D13">
        <v>2515469.48</v>
      </c>
      <c r="E13">
        <v>6861055.96</v>
      </c>
      <c r="F13">
        <v>205.44</v>
      </c>
      <c r="G13">
        <v>1</v>
      </c>
      <c r="H13">
        <v>191.99</v>
      </c>
      <c r="I13">
        <v>0.071</v>
      </c>
      <c r="J13">
        <v>0.6413</v>
      </c>
      <c r="K13">
        <v>0.8222</v>
      </c>
      <c r="L13">
        <v>0.34</v>
      </c>
      <c r="M13">
        <v>13.68</v>
      </c>
      <c r="N13">
        <v>13.45</v>
      </c>
      <c r="O13">
        <v>2.45</v>
      </c>
      <c r="P13">
        <v>14.1</v>
      </c>
      <c r="Q13">
        <v>0.6</v>
      </c>
      <c r="R13">
        <v>0.8</v>
      </c>
      <c r="S13">
        <v>1</v>
      </c>
    </row>
    <row r="14" spans="3:19" ht="15">
      <c r="C14">
        <v>1</v>
      </c>
      <c r="D14">
        <v>2515467.21</v>
      </c>
      <c r="E14">
        <v>6861055.99</v>
      </c>
      <c r="F14">
        <v>205.62</v>
      </c>
      <c r="G14">
        <v>1</v>
      </c>
      <c r="H14">
        <v>192.53</v>
      </c>
      <c r="I14">
        <v>0.0502</v>
      </c>
      <c r="J14">
        <v>0.6722</v>
      </c>
      <c r="K14">
        <v>0.74</v>
      </c>
      <c r="L14">
        <v>0.27</v>
      </c>
      <c r="M14">
        <v>13.16</v>
      </c>
      <c r="N14">
        <v>13.09</v>
      </c>
      <c r="O14">
        <v>2.13</v>
      </c>
      <c r="P14">
        <v>12.9</v>
      </c>
      <c r="Q14">
        <v>0.6</v>
      </c>
      <c r="R14">
        <v>0.8</v>
      </c>
      <c r="S14">
        <v>1</v>
      </c>
    </row>
    <row r="15" spans="3:19" ht="15">
      <c r="C15">
        <v>1</v>
      </c>
      <c r="D15">
        <v>2515458.89</v>
      </c>
      <c r="E15">
        <v>6861057.31</v>
      </c>
      <c r="F15">
        <v>206.7</v>
      </c>
      <c r="G15">
        <v>1</v>
      </c>
      <c r="H15">
        <v>193.11</v>
      </c>
      <c r="I15">
        <v>0.0375</v>
      </c>
      <c r="J15">
        <v>0.591</v>
      </c>
      <c r="K15">
        <v>0.7663</v>
      </c>
      <c r="L15">
        <v>0.31</v>
      </c>
      <c r="M15">
        <v>13.79</v>
      </c>
      <c r="N15">
        <v>13.58</v>
      </c>
      <c r="O15">
        <v>1.72</v>
      </c>
      <c r="P15">
        <v>11.8</v>
      </c>
      <c r="Q15">
        <v>0.6</v>
      </c>
      <c r="R15">
        <v>1</v>
      </c>
      <c r="S15">
        <v>1</v>
      </c>
    </row>
    <row r="16" spans="3:19" ht="15">
      <c r="C16">
        <v>1</v>
      </c>
      <c r="D16">
        <v>2515457.52</v>
      </c>
      <c r="E16">
        <v>6861055.07</v>
      </c>
      <c r="F16">
        <v>205.87</v>
      </c>
      <c r="G16">
        <v>1</v>
      </c>
      <c r="H16">
        <v>192.69</v>
      </c>
      <c r="I16">
        <v>0.0575</v>
      </c>
      <c r="J16">
        <v>0.7107</v>
      </c>
      <c r="K16">
        <v>0.4847</v>
      </c>
      <c r="L16">
        <v>0.38</v>
      </c>
      <c r="M16">
        <v>13.33</v>
      </c>
      <c r="N16">
        <v>13.19</v>
      </c>
      <c r="O16">
        <v>2.51</v>
      </c>
      <c r="P16">
        <v>14.1</v>
      </c>
      <c r="Q16">
        <v>0.6</v>
      </c>
      <c r="R16">
        <v>1</v>
      </c>
      <c r="S16">
        <v>1</v>
      </c>
    </row>
    <row r="17" spans="3:19" ht="15">
      <c r="C17">
        <v>1</v>
      </c>
      <c r="D17">
        <v>2515472.74</v>
      </c>
      <c r="E17">
        <v>6861059.96</v>
      </c>
      <c r="F17">
        <v>205.98</v>
      </c>
      <c r="G17">
        <v>1</v>
      </c>
      <c r="H17">
        <v>192.29</v>
      </c>
      <c r="I17">
        <v>0.0866</v>
      </c>
      <c r="J17">
        <v>0.5451</v>
      </c>
      <c r="K17">
        <v>0.6783</v>
      </c>
      <c r="L17">
        <v>0.4</v>
      </c>
      <c r="M17">
        <v>13.54</v>
      </c>
      <c r="N17">
        <v>13.69</v>
      </c>
      <c r="O17">
        <v>2.96</v>
      </c>
      <c r="P17">
        <v>15.9</v>
      </c>
      <c r="Q17">
        <v>0.6</v>
      </c>
      <c r="R17">
        <v>1</v>
      </c>
      <c r="S17">
        <v>1</v>
      </c>
    </row>
    <row r="18" spans="3:19" ht="15">
      <c r="C18">
        <v>1</v>
      </c>
      <c r="D18">
        <v>2515472.47</v>
      </c>
      <c r="E18">
        <v>6861061.68</v>
      </c>
      <c r="F18">
        <v>204.67</v>
      </c>
      <c r="G18">
        <v>1</v>
      </c>
      <c r="H18">
        <v>192.49</v>
      </c>
      <c r="I18">
        <v>0.0401</v>
      </c>
      <c r="J18">
        <v>0.9052</v>
      </c>
      <c r="K18">
        <v>0.9831</v>
      </c>
      <c r="L18">
        <v>0.38</v>
      </c>
      <c r="M18">
        <v>12.39</v>
      </c>
      <c r="N18">
        <v>12.18</v>
      </c>
      <c r="O18">
        <v>2.53</v>
      </c>
      <c r="P18">
        <v>13.5</v>
      </c>
      <c r="Q18">
        <v>0.6</v>
      </c>
      <c r="R18">
        <v>1</v>
      </c>
      <c r="S18">
        <v>1</v>
      </c>
    </row>
    <row r="19" spans="3:19" ht="15">
      <c r="C19">
        <v>1</v>
      </c>
      <c r="D19">
        <v>2515470.07</v>
      </c>
      <c r="E19">
        <v>6861065.75</v>
      </c>
      <c r="F19">
        <v>207.89</v>
      </c>
      <c r="G19">
        <v>1</v>
      </c>
      <c r="H19">
        <v>193.95</v>
      </c>
      <c r="I19">
        <v>0.0705</v>
      </c>
      <c r="J19">
        <v>0.7485</v>
      </c>
      <c r="K19">
        <v>0.6019</v>
      </c>
      <c r="L19">
        <v>0.39</v>
      </c>
      <c r="M19">
        <v>13.77</v>
      </c>
      <c r="N19">
        <v>13.94</v>
      </c>
      <c r="O19">
        <v>3.08</v>
      </c>
      <c r="P19">
        <v>16.5</v>
      </c>
      <c r="Q19">
        <v>0.6</v>
      </c>
      <c r="R19">
        <v>1</v>
      </c>
      <c r="S19">
        <v>1</v>
      </c>
    </row>
    <row r="20" spans="3:19" ht="15">
      <c r="C20">
        <v>1</v>
      </c>
      <c r="D20">
        <v>2515469.09</v>
      </c>
      <c r="E20">
        <v>6861058.14</v>
      </c>
      <c r="F20">
        <v>205.13</v>
      </c>
      <c r="G20">
        <v>1</v>
      </c>
      <c r="H20">
        <v>192.35</v>
      </c>
      <c r="I20">
        <v>0.0436</v>
      </c>
      <c r="J20">
        <v>0.8276</v>
      </c>
      <c r="K20">
        <v>0.5382</v>
      </c>
      <c r="L20">
        <v>0.41</v>
      </c>
      <c r="M20">
        <v>12.81</v>
      </c>
      <c r="N20">
        <v>12.78</v>
      </c>
      <c r="O20">
        <v>2.47</v>
      </c>
      <c r="P20">
        <v>13.7</v>
      </c>
      <c r="Q20">
        <v>0.6</v>
      </c>
      <c r="R20">
        <v>1</v>
      </c>
      <c r="S20">
        <v>1</v>
      </c>
    </row>
    <row r="21" spans="3:19" ht="15">
      <c r="C21">
        <v>1</v>
      </c>
      <c r="D21">
        <v>2515467.17</v>
      </c>
      <c r="E21">
        <v>6861059.2</v>
      </c>
      <c r="F21">
        <v>207.04</v>
      </c>
      <c r="G21">
        <v>1</v>
      </c>
      <c r="H21">
        <v>192.75</v>
      </c>
      <c r="I21">
        <v>0.0367</v>
      </c>
      <c r="J21">
        <v>0.8273</v>
      </c>
      <c r="K21">
        <v>0.6837</v>
      </c>
      <c r="L21">
        <v>0.32</v>
      </c>
      <c r="M21">
        <v>14.5</v>
      </c>
      <c r="N21">
        <v>14.28</v>
      </c>
      <c r="O21">
        <v>2.4</v>
      </c>
      <c r="P21">
        <v>14.6</v>
      </c>
      <c r="Q21">
        <v>0.6</v>
      </c>
      <c r="R21">
        <v>0.8</v>
      </c>
      <c r="S21">
        <v>1</v>
      </c>
    </row>
    <row r="22" spans="3:19" ht="15">
      <c r="C22">
        <v>1</v>
      </c>
      <c r="D22">
        <v>2515464.35</v>
      </c>
      <c r="E22">
        <v>6861061.68</v>
      </c>
      <c r="F22">
        <v>206</v>
      </c>
      <c r="G22">
        <v>1</v>
      </c>
      <c r="H22">
        <v>193.33</v>
      </c>
      <c r="I22">
        <v>0.0198</v>
      </c>
      <c r="J22">
        <v>0.9386</v>
      </c>
      <c r="K22">
        <v>1.0609</v>
      </c>
      <c r="L22">
        <v>0.45</v>
      </c>
      <c r="M22">
        <v>12.91</v>
      </c>
      <c r="N22">
        <v>12.66</v>
      </c>
      <c r="O22">
        <v>2.25</v>
      </c>
      <c r="P22">
        <v>12.9</v>
      </c>
      <c r="Q22">
        <v>0.6</v>
      </c>
      <c r="R22">
        <v>1</v>
      </c>
      <c r="S22">
        <v>1</v>
      </c>
    </row>
    <row r="23" spans="3:19" ht="15">
      <c r="C23">
        <v>1</v>
      </c>
      <c r="D23">
        <v>2515466.7</v>
      </c>
      <c r="E23">
        <v>6861062.09</v>
      </c>
      <c r="F23">
        <v>207.13</v>
      </c>
      <c r="G23">
        <v>1</v>
      </c>
      <c r="H23">
        <v>193.23</v>
      </c>
      <c r="I23">
        <v>0.0536</v>
      </c>
      <c r="J23">
        <v>0.9007</v>
      </c>
      <c r="K23">
        <v>0.5836</v>
      </c>
      <c r="L23">
        <v>0.4</v>
      </c>
      <c r="M23">
        <v>13.95</v>
      </c>
      <c r="N23">
        <v>13.89</v>
      </c>
      <c r="O23">
        <v>3.1</v>
      </c>
      <c r="P23">
        <v>16.5</v>
      </c>
      <c r="Q23">
        <v>0.6</v>
      </c>
      <c r="R23">
        <v>1</v>
      </c>
      <c r="S23">
        <v>1</v>
      </c>
    </row>
    <row r="24" spans="3:19" ht="15">
      <c r="C24">
        <v>1</v>
      </c>
      <c r="D24">
        <v>2515467.78</v>
      </c>
      <c r="E24">
        <v>6861066.04</v>
      </c>
      <c r="F24">
        <v>209.02</v>
      </c>
      <c r="G24">
        <v>1</v>
      </c>
      <c r="H24">
        <v>193.91</v>
      </c>
      <c r="I24">
        <v>0.0529</v>
      </c>
      <c r="J24">
        <v>0.7304</v>
      </c>
      <c r="K24">
        <v>0.4028</v>
      </c>
      <c r="L24">
        <v>0.42</v>
      </c>
      <c r="M24">
        <v>14.95</v>
      </c>
      <c r="N24">
        <v>15.11</v>
      </c>
      <c r="O24">
        <v>2.66</v>
      </c>
      <c r="P24">
        <v>16.1</v>
      </c>
      <c r="Q24">
        <v>0.6</v>
      </c>
      <c r="R24">
        <v>1</v>
      </c>
      <c r="S24">
        <v>1</v>
      </c>
    </row>
    <row r="25" spans="3:19" ht="15">
      <c r="C25">
        <v>1</v>
      </c>
      <c r="D25">
        <v>2515470.29</v>
      </c>
      <c r="E25">
        <v>6861070.07</v>
      </c>
      <c r="F25">
        <v>209.96</v>
      </c>
      <c r="G25">
        <v>1</v>
      </c>
      <c r="H25">
        <v>193.96</v>
      </c>
      <c r="I25">
        <v>0.0792</v>
      </c>
      <c r="J25">
        <v>0.5635</v>
      </c>
      <c r="K25">
        <v>0.4224</v>
      </c>
      <c r="L25">
        <v>0.42</v>
      </c>
      <c r="M25">
        <v>15.93</v>
      </c>
      <c r="N25">
        <v>16</v>
      </c>
      <c r="O25">
        <v>3.16</v>
      </c>
      <c r="P25">
        <v>18.4</v>
      </c>
      <c r="Q25">
        <v>0.6</v>
      </c>
      <c r="R25">
        <v>1</v>
      </c>
      <c r="S25">
        <v>1</v>
      </c>
    </row>
    <row r="26" spans="3:19" ht="15">
      <c r="C26">
        <v>1</v>
      </c>
      <c r="D26">
        <v>2515461.84</v>
      </c>
      <c r="E26">
        <v>6861065.15</v>
      </c>
      <c r="F26">
        <v>206.07</v>
      </c>
      <c r="G26">
        <v>1</v>
      </c>
      <c r="H26">
        <v>194.05</v>
      </c>
      <c r="I26">
        <v>0.0565</v>
      </c>
      <c r="J26">
        <v>0.7127</v>
      </c>
      <c r="K26">
        <v>0.6868</v>
      </c>
      <c r="L26">
        <v>0.34</v>
      </c>
      <c r="M26">
        <v>12</v>
      </c>
      <c r="N26">
        <v>12.03</v>
      </c>
      <c r="O26">
        <v>2.37</v>
      </c>
      <c r="P26">
        <v>12.8</v>
      </c>
      <c r="Q26">
        <v>0.6</v>
      </c>
      <c r="R26">
        <v>1</v>
      </c>
      <c r="S26">
        <v>1</v>
      </c>
    </row>
    <row r="27" spans="3:19" ht="15">
      <c r="C27">
        <v>1</v>
      </c>
      <c r="D27">
        <v>2515459.77</v>
      </c>
      <c r="E27">
        <v>6861064.15</v>
      </c>
      <c r="F27">
        <v>206.11</v>
      </c>
      <c r="G27">
        <v>1</v>
      </c>
      <c r="H27">
        <v>194.21</v>
      </c>
      <c r="I27">
        <v>0.1005</v>
      </c>
      <c r="J27">
        <v>0.5001</v>
      </c>
      <c r="K27">
        <v>0.5988</v>
      </c>
      <c r="L27">
        <v>0.37</v>
      </c>
      <c r="M27">
        <v>11.94</v>
      </c>
      <c r="N27">
        <v>11.9</v>
      </c>
      <c r="O27">
        <v>2.68</v>
      </c>
      <c r="P27">
        <v>13.7</v>
      </c>
      <c r="Q27">
        <v>0.6</v>
      </c>
      <c r="R27">
        <v>1</v>
      </c>
      <c r="S27">
        <v>1</v>
      </c>
    </row>
    <row r="28" spans="3:19" ht="15">
      <c r="C28">
        <v>1</v>
      </c>
      <c r="D28">
        <v>2515461.1</v>
      </c>
      <c r="E28">
        <v>6861069.54</v>
      </c>
      <c r="F28">
        <v>209.57</v>
      </c>
      <c r="G28">
        <v>1</v>
      </c>
      <c r="H28">
        <v>194.53</v>
      </c>
      <c r="I28">
        <v>0.0921</v>
      </c>
      <c r="J28">
        <v>0.5052</v>
      </c>
      <c r="K28">
        <v>0.5666</v>
      </c>
      <c r="L28">
        <v>0.36</v>
      </c>
      <c r="M28">
        <v>15.02</v>
      </c>
      <c r="N28">
        <v>15.04</v>
      </c>
      <c r="O28">
        <v>3.28</v>
      </c>
      <c r="P28">
        <v>18</v>
      </c>
      <c r="Q28">
        <v>0.6</v>
      </c>
      <c r="R28">
        <v>1</v>
      </c>
      <c r="S28">
        <v>1</v>
      </c>
    </row>
    <row r="29" spans="3:19" ht="15">
      <c r="C29">
        <v>1</v>
      </c>
      <c r="D29">
        <v>2515466.52</v>
      </c>
      <c r="E29">
        <v>6861071.32</v>
      </c>
      <c r="F29">
        <v>209.01</v>
      </c>
      <c r="G29">
        <v>1</v>
      </c>
      <c r="H29">
        <v>194.7</v>
      </c>
      <c r="I29">
        <v>0.0943</v>
      </c>
      <c r="J29">
        <v>0.5001</v>
      </c>
      <c r="K29">
        <v>0.614</v>
      </c>
      <c r="L29">
        <v>0.33</v>
      </c>
      <c r="M29">
        <v>14.34</v>
      </c>
      <c r="N29">
        <v>14.31</v>
      </c>
      <c r="O29">
        <v>3.19</v>
      </c>
      <c r="P29">
        <v>17.1</v>
      </c>
      <c r="Q29">
        <v>0.6</v>
      </c>
      <c r="R29">
        <v>1</v>
      </c>
      <c r="S29">
        <v>1</v>
      </c>
    </row>
    <row r="30" spans="3:19" ht="15">
      <c r="C30">
        <v>1</v>
      </c>
      <c r="D30">
        <v>2515471.86</v>
      </c>
      <c r="E30">
        <v>6861073.74</v>
      </c>
      <c r="F30">
        <v>209.39</v>
      </c>
      <c r="G30">
        <v>1</v>
      </c>
      <c r="H30">
        <v>193.91</v>
      </c>
      <c r="I30">
        <v>0.0887</v>
      </c>
      <c r="J30">
        <v>0.4784</v>
      </c>
      <c r="K30">
        <v>0.6851</v>
      </c>
      <c r="L30">
        <v>0.34</v>
      </c>
      <c r="M30">
        <v>15.57</v>
      </c>
      <c r="N30">
        <v>15.47</v>
      </c>
      <c r="O30">
        <v>3.2</v>
      </c>
      <c r="P30">
        <v>18.1</v>
      </c>
      <c r="Q30">
        <v>0.6</v>
      </c>
      <c r="R30">
        <v>1</v>
      </c>
      <c r="S30">
        <v>1</v>
      </c>
    </row>
    <row r="31" spans="3:19" ht="15">
      <c r="C31">
        <v>1</v>
      </c>
      <c r="D31">
        <v>2515473.62</v>
      </c>
      <c r="E31">
        <v>6861076.48</v>
      </c>
      <c r="F31">
        <v>208.54</v>
      </c>
      <c r="G31">
        <v>3</v>
      </c>
      <c r="H31">
        <v>193.4</v>
      </c>
      <c r="I31">
        <v>0.0949</v>
      </c>
      <c r="J31">
        <v>0.5412</v>
      </c>
      <c r="K31">
        <v>0.6262</v>
      </c>
      <c r="L31">
        <v>0.32</v>
      </c>
      <c r="M31">
        <v>15.22</v>
      </c>
      <c r="N31">
        <v>15.14</v>
      </c>
      <c r="O31">
        <v>3.46</v>
      </c>
      <c r="P31">
        <v>14.5</v>
      </c>
      <c r="Q31">
        <v>0.6</v>
      </c>
      <c r="R31">
        <v>1</v>
      </c>
      <c r="S31">
        <v>1</v>
      </c>
    </row>
    <row r="32" spans="3:19" ht="15">
      <c r="C32">
        <v>1</v>
      </c>
      <c r="D32">
        <v>2515463.04</v>
      </c>
      <c r="E32">
        <v>6861075.75</v>
      </c>
      <c r="F32">
        <v>211.54</v>
      </c>
      <c r="G32">
        <v>1</v>
      </c>
      <c r="H32">
        <v>195.02</v>
      </c>
      <c r="I32">
        <v>0.0842</v>
      </c>
      <c r="J32">
        <v>0.4712</v>
      </c>
      <c r="K32">
        <v>0.756</v>
      </c>
      <c r="L32">
        <v>0.3</v>
      </c>
      <c r="M32">
        <v>16.39</v>
      </c>
      <c r="N32">
        <v>16.53</v>
      </c>
      <c r="O32">
        <v>3.2</v>
      </c>
      <c r="P32">
        <v>18.9</v>
      </c>
      <c r="Q32">
        <v>0.6</v>
      </c>
      <c r="R32">
        <v>1</v>
      </c>
      <c r="S32">
        <v>1</v>
      </c>
    </row>
    <row r="33" spans="3:19" ht="15">
      <c r="C33">
        <v>1</v>
      </c>
      <c r="D33">
        <v>2515466.73</v>
      </c>
      <c r="E33">
        <v>6861076.02</v>
      </c>
      <c r="F33">
        <v>207.94</v>
      </c>
      <c r="G33">
        <v>1</v>
      </c>
      <c r="H33">
        <v>194.68</v>
      </c>
      <c r="I33">
        <v>0.0664</v>
      </c>
      <c r="J33">
        <v>0.7122</v>
      </c>
      <c r="K33">
        <v>0.7676</v>
      </c>
      <c r="L33">
        <v>0.33</v>
      </c>
      <c r="M33">
        <v>13.48</v>
      </c>
      <c r="N33">
        <v>13.26</v>
      </c>
      <c r="O33">
        <v>2.74</v>
      </c>
      <c r="P33">
        <v>14.9</v>
      </c>
      <c r="Q33">
        <v>0.6</v>
      </c>
      <c r="R33">
        <v>1</v>
      </c>
      <c r="S33">
        <v>1</v>
      </c>
    </row>
    <row r="34" spans="3:19" ht="15">
      <c r="C34">
        <v>1</v>
      </c>
      <c r="D34">
        <v>2515469.84</v>
      </c>
      <c r="E34">
        <v>6861077.5</v>
      </c>
      <c r="F34">
        <v>207.85</v>
      </c>
      <c r="G34">
        <v>1</v>
      </c>
      <c r="H34">
        <v>194.5</v>
      </c>
      <c r="I34">
        <v>0.0914</v>
      </c>
      <c r="J34">
        <v>0.5378</v>
      </c>
      <c r="K34">
        <v>0.4889</v>
      </c>
      <c r="L34">
        <v>0.35</v>
      </c>
      <c r="M34">
        <v>13.3</v>
      </c>
      <c r="N34">
        <v>13.34</v>
      </c>
      <c r="O34">
        <v>2.92</v>
      </c>
      <c r="P34">
        <v>15.5</v>
      </c>
      <c r="Q34">
        <v>0.6</v>
      </c>
      <c r="R34">
        <v>1</v>
      </c>
      <c r="S34">
        <v>1</v>
      </c>
    </row>
    <row r="35" spans="3:19" ht="15">
      <c r="C35">
        <v>1</v>
      </c>
      <c r="D35">
        <v>2515467</v>
      </c>
      <c r="E35">
        <v>6861078.36</v>
      </c>
      <c r="F35">
        <v>209.68</v>
      </c>
      <c r="G35">
        <v>1</v>
      </c>
      <c r="H35">
        <v>194.91</v>
      </c>
      <c r="I35">
        <v>0.1199</v>
      </c>
      <c r="J35">
        <v>0.2772</v>
      </c>
      <c r="K35">
        <v>0.4509</v>
      </c>
      <c r="L35">
        <v>0.29</v>
      </c>
      <c r="M35">
        <v>14.78</v>
      </c>
      <c r="N35">
        <v>14.77</v>
      </c>
      <c r="O35">
        <v>3.65</v>
      </c>
      <c r="P35">
        <v>18.9</v>
      </c>
      <c r="Q35">
        <v>0.6</v>
      </c>
      <c r="R35">
        <v>1</v>
      </c>
      <c r="S35">
        <v>1</v>
      </c>
    </row>
    <row r="36" spans="3:19" ht="15">
      <c r="C36">
        <v>1</v>
      </c>
      <c r="D36">
        <v>2515470.76</v>
      </c>
      <c r="E36">
        <v>6861080.71</v>
      </c>
      <c r="F36">
        <v>210.78</v>
      </c>
      <c r="G36">
        <v>1</v>
      </c>
      <c r="H36">
        <v>194.48</v>
      </c>
      <c r="I36">
        <v>0.096</v>
      </c>
      <c r="J36">
        <v>0.4811</v>
      </c>
      <c r="K36">
        <v>0.5812</v>
      </c>
      <c r="L36">
        <v>0.37</v>
      </c>
      <c r="M36">
        <v>16.43</v>
      </c>
      <c r="N36">
        <v>16.3</v>
      </c>
      <c r="O36">
        <v>3.53</v>
      </c>
      <c r="P36">
        <v>19.8</v>
      </c>
      <c r="Q36">
        <v>0.6</v>
      </c>
      <c r="R36">
        <v>1</v>
      </c>
      <c r="S36">
        <v>1</v>
      </c>
    </row>
    <row r="37" spans="3:19" ht="15">
      <c r="C37">
        <v>1</v>
      </c>
      <c r="D37">
        <v>2515460</v>
      </c>
      <c r="E37">
        <v>6861078.97</v>
      </c>
      <c r="F37">
        <v>208.52</v>
      </c>
      <c r="G37">
        <v>1</v>
      </c>
      <c r="H37">
        <v>195.54</v>
      </c>
      <c r="I37">
        <v>0.058</v>
      </c>
      <c r="J37">
        <v>0.7059</v>
      </c>
      <c r="K37">
        <v>0.5519</v>
      </c>
      <c r="L37">
        <v>0.39</v>
      </c>
      <c r="M37">
        <v>13.11</v>
      </c>
      <c r="N37">
        <v>12.99</v>
      </c>
      <c r="O37">
        <v>2.5</v>
      </c>
      <c r="P37">
        <v>14</v>
      </c>
      <c r="Q37">
        <v>0.6</v>
      </c>
      <c r="R37">
        <v>1</v>
      </c>
      <c r="S37">
        <v>1</v>
      </c>
    </row>
    <row r="38" spans="3:19" ht="15">
      <c r="C38">
        <v>1</v>
      </c>
      <c r="D38">
        <v>2515458.26</v>
      </c>
      <c r="E38">
        <v>6861080.44</v>
      </c>
      <c r="F38">
        <v>209.15</v>
      </c>
      <c r="G38">
        <v>1</v>
      </c>
      <c r="H38">
        <v>196.09</v>
      </c>
      <c r="I38">
        <v>0.0851</v>
      </c>
      <c r="J38">
        <v>0.4858</v>
      </c>
      <c r="K38">
        <v>0.4982</v>
      </c>
      <c r="L38">
        <v>0.34</v>
      </c>
      <c r="M38">
        <v>13.1</v>
      </c>
      <c r="N38">
        <v>13.07</v>
      </c>
      <c r="O38">
        <v>2.68</v>
      </c>
      <c r="P38">
        <v>14.6</v>
      </c>
      <c r="Q38">
        <v>0.6</v>
      </c>
      <c r="R38">
        <v>1</v>
      </c>
      <c r="S38">
        <v>1</v>
      </c>
    </row>
    <row r="39" spans="3:19" ht="15">
      <c r="C39">
        <v>1</v>
      </c>
      <c r="D39">
        <v>2515465.83</v>
      </c>
      <c r="E39">
        <v>6861085.01</v>
      </c>
      <c r="F39">
        <v>209.57</v>
      </c>
      <c r="G39">
        <v>1</v>
      </c>
      <c r="H39">
        <v>195.43</v>
      </c>
      <c r="I39">
        <v>0.0916</v>
      </c>
      <c r="J39">
        <v>0.6023</v>
      </c>
      <c r="K39">
        <v>0.4902</v>
      </c>
      <c r="L39">
        <v>0.3</v>
      </c>
      <c r="M39">
        <v>14.28</v>
      </c>
      <c r="N39">
        <v>14.13</v>
      </c>
      <c r="O39">
        <v>3.24</v>
      </c>
      <c r="P39">
        <v>17.1</v>
      </c>
      <c r="Q39">
        <v>0.6</v>
      </c>
      <c r="R39">
        <v>1</v>
      </c>
      <c r="S39">
        <v>1</v>
      </c>
    </row>
    <row r="40" spans="3:19" ht="15">
      <c r="C40">
        <v>1</v>
      </c>
      <c r="D40">
        <v>2515466.83</v>
      </c>
      <c r="E40">
        <v>6861087.81</v>
      </c>
      <c r="F40">
        <v>209.55</v>
      </c>
      <c r="G40">
        <v>1</v>
      </c>
      <c r="H40">
        <v>195.36</v>
      </c>
      <c r="I40">
        <v>0.0484</v>
      </c>
      <c r="J40">
        <v>0.8753</v>
      </c>
      <c r="K40">
        <v>0.7247</v>
      </c>
      <c r="L40">
        <v>0.43</v>
      </c>
      <c r="M40">
        <v>14.26</v>
      </c>
      <c r="N40">
        <v>14.19</v>
      </c>
      <c r="O40">
        <v>2.91</v>
      </c>
      <c r="P40">
        <v>16.1</v>
      </c>
      <c r="Q40">
        <v>0.6</v>
      </c>
      <c r="R40">
        <v>1</v>
      </c>
      <c r="S40">
        <v>1</v>
      </c>
    </row>
    <row r="41" spans="3:19" ht="15">
      <c r="C41">
        <v>1</v>
      </c>
      <c r="D41">
        <v>2515467.32</v>
      </c>
      <c r="E41">
        <v>6861090.26</v>
      </c>
      <c r="F41">
        <v>210.23</v>
      </c>
      <c r="G41">
        <v>1</v>
      </c>
      <c r="H41">
        <v>195.39</v>
      </c>
      <c r="I41">
        <v>0.0837</v>
      </c>
      <c r="J41">
        <v>0.5332</v>
      </c>
      <c r="K41">
        <v>0.3955</v>
      </c>
      <c r="L41">
        <v>0.39</v>
      </c>
      <c r="M41">
        <v>14.75</v>
      </c>
      <c r="N41">
        <v>14.84</v>
      </c>
      <c r="O41">
        <v>3.05</v>
      </c>
      <c r="P41">
        <v>17.1</v>
      </c>
      <c r="Q41">
        <v>0.6</v>
      </c>
      <c r="R41">
        <v>1</v>
      </c>
      <c r="S41">
        <v>1</v>
      </c>
    </row>
    <row r="42" spans="3:19" ht="15">
      <c r="C42">
        <v>1</v>
      </c>
      <c r="D42">
        <v>2515463.28</v>
      </c>
      <c r="E42">
        <v>6861090.5</v>
      </c>
      <c r="F42">
        <v>209.67</v>
      </c>
      <c r="G42">
        <v>1</v>
      </c>
      <c r="H42">
        <v>195.45</v>
      </c>
      <c r="I42">
        <v>0.0897</v>
      </c>
      <c r="J42">
        <v>0.5884</v>
      </c>
      <c r="K42">
        <v>0.5639</v>
      </c>
      <c r="L42">
        <v>0.32</v>
      </c>
      <c r="M42">
        <v>14.03</v>
      </c>
      <c r="N42">
        <v>14.22</v>
      </c>
      <c r="O42">
        <v>3.24</v>
      </c>
      <c r="P42">
        <v>17.2</v>
      </c>
      <c r="Q42">
        <v>0.6</v>
      </c>
      <c r="R42">
        <v>1</v>
      </c>
      <c r="S42">
        <v>1</v>
      </c>
    </row>
    <row r="43" spans="3:19" ht="15">
      <c r="C43">
        <v>1</v>
      </c>
      <c r="D43">
        <v>2515463.46</v>
      </c>
      <c r="E43">
        <v>6861093.7</v>
      </c>
      <c r="F43">
        <v>210.96</v>
      </c>
      <c r="G43">
        <v>1</v>
      </c>
      <c r="H43">
        <v>195.49</v>
      </c>
      <c r="I43">
        <v>0.0683</v>
      </c>
      <c r="J43">
        <v>0.7172</v>
      </c>
      <c r="K43">
        <v>0.7931</v>
      </c>
      <c r="L43">
        <v>0.39</v>
      </c>
      <c r="M43">
        <v>15.62</v>
      </c>
      <c r="N43">
        <v>15.48</v>
      </c>
      <c r="O43">
        <v>3.11</v>
      </c>
      <c r="P43">
        <v>17.8</v>
      </c>
      <c r="Q43">
        <v>0.6</v>
      </c>
      <c r="R43">
        <v>1</v>
      </c>
      <c r="S43">
        <v>1</v>
      </c>
    </row>
    <row r="44" spans="3:19" ht="15">
      <c r="C44">
        <v>1</v>
      </c>
      <c r="D44">
        <v>2515463.34</v>
      </c>
      <c r="E44">
        <v>6861096.65</v>
      </c>
      <c r="F44">
        <v>208.38</v>
      </c>
      <c r="G44">
        <v>3</v>
      </c>
      <c r="H44">
        <v>195.55</v>
      </c>
      <c r="I44">
        <v>0.0767</v>
      </c>
      <c r="J44">
        <v>0.7204</v>
      </c>
      <c r="K44">
        <v>0.5755</v>
      </c>
      <c r="L44">
        <v>0.37</v>
      </c>
      <c r="M44">
        <v>12.75</v>
      </c>
      <c r="N44">
        <v>12.83</v>
      </c>
      <c r="O44">
        <v>2.97</v>
      </c>
      <c r="P44">
        <v>11.8</v>
      </c>
      <c r="Q44">
        <v>0.6</v>
      </c>
      <c r="R44">
        <v>1</v>
      </c>
      <c r="S44">
        <v>1</v>
      </c>
    </row>
    <row r="45" spans="3:19" ht="15">
      <c r="C45">
        <v>1</v>
      </c>
      <c r="D45">
        <v>2515457.71</v>
      </c>
      <c r="E45">
        <v>6861091.38</v>
      </c>
      <c r="F45">
        <v>205.26</v>
      </c>
      <c r="G45">
        <v>1</v>
      </c>
      <c r="H45">
        <v>195.3</v>
      </c>
      <c r="I45">
        <v>0.0195</v>
      </c>
      <c r="J45">
        <v>0.798</v>
      </c>
      <c r="K45">
        <v>0.6728</v>
      </c>
      <c r="L45">
        <v>0.34</v>
      </c>
      <c r="M45">
        <v>10.07</v>
      </c>
      <c r="N45">
        <v>9.96</v>
      </c>
      <c r="O45">
        <v>1.65</v>
      </c>
      <c r="P45">
        <v>9.1</v>
      </c>
      <c r="Q45">
        <v>0.6</v>
      </c>
      <c r="R45">
        <v>1</v>
      </c>
      <c r="S45">
        <v>1</v>
      </c>
    </row>
    <row r="46" spans="3:19" ht="15">
      <c r="C46">
        <v>1</v>
      </c>
      <c r="D46">
        <v>2515457.76</v>
      </c>
      <c r="E46">
        <v>6861094.7</v>
      </c>
      <c r="F46">
        <v>209.4</v>
      </c>
      <c r="G46">
        <v>1</v>
      </c>
      <c r="H46">
        <v>195.32</v>
      </c>
      <c r="I46">
        <v>0.0951</v>
      </c>
      <c r="J46">
        <v>0.4668</v>
      </c>
      <c r="K46">
        <v>0.7494</v>
      </c>
      <c r="L46">
        <v>0.33</v>
      </c>
      <c r="M46">
        <v>13.96</v>
      </c>
      <c r="N46">
        <v>14.09</v>
      </c>
      <c r="O46">
        <v>3.09</v>
      </c>
      <c r="P46">
        <v>16.6</v>
      </c>
      <c r="Q46">
        <v>0.6</v>
      </c>
      <c r="R46">
        <v>1</v>
      </c>
      <c r="S46">
        <v>1</v>
      </c>
    </row>
    <row r="47" spans="3:19" ht="15">
      <c r="C47">
        <v>1</v>
      </c>
      <c r="D47">
        <v>2515456.12</v>
      </c>
      <c r="E47">
        <v>6861099.11</v>
      </c>
      <c r="F47">
        <v>210.84</v>
      </c>
      <c r="G47">
        <v>1</v>
      </c>
      <c r="H47">
        <v>195.79</v>
      </c>
      <c r="I47">
        <v>0.0949</v>
      </c>
      <c r="J47">
        <v>0.5126</v>
      </c>
      <c r="K47">
        <v>0.619</v>
      </c>
      <c r="L47">
        <v>0.36</v>
      </c>
      <c r="M47">
        <v>15</v>
      </c>
      <c r="N47">
        <v>15.06</v>
      </c>
      <c r="O47">
        <v>3.33</v>
      </c>
      <c r="P47">
        <v>18.1</v>
      </c>
      <c r="Q47">
        <v>0.6</v>
      </c>
      <c r="R47">
        <v>1</v>
      </c>
      <c r="S47">
        <v>1</v>
      </c>
    </row>
    <row r="48" spans="3:19" ht="15">
      <c r="C48">
        <v>1</v>
      </c>
      <c r="D48">
        <v>2515460.92</v>
      </c>
      <c r="E48">
        <v>6861102.55</v>
      </c>
      <c r="F48">
        <v>211.03</v>
      </c>
      <c r="G48">
        <v>1</v>
      </c>
      <c r="H48">
        <v>195.81</v>
      </c>
      <c r="I48">
        <v>0.063</v>
      </c>
      <c r="J48">
        <v>0.6808</v>
      </c>
      <c r="K48">
        <v>0.5175</v>
      </c>
      <c r="L48">
        <v>0.37</v>
      </c>
      <c r="M48">
        <v>15.3</v>
      </c>
      <c r="N48">
        <v>15.21</v>
      </c>
      <c r="O48">
        <v>2.84</v>
      </c>
      <c r="P48">
        <v>16.7</v>
      </c>
      <c r="Q48">
        <v>0.6</v>
      </c>
      <c r="R48">
        <v>1</v>
      </c>
      <c r="S48">
        <v>1</v>
      </c>
    </row>
    <row r="49" spans="3:19" ht="15">
      <c r="C49">
        <v>1</v>
      </c>
      <c r="D49">
        <v>2515461.69</v>
      </c>
      <c r="E49">
        <v>6861100.2</v>
      </c>
      <c r="F49">
        <v>204.77</v>
      </c>
      <c r="G49">
        <v>1</v>
      </c>
      <c r="H49">
        <v>195.75</v>
      </c>
      <c r="I49">
        <v>0.0874</v>
      </c>
      <c r="J49">
        <v>0.6652</v>
      </c>
      <c r="K49">
        <v>0.827</v>
      </c>
      <c r="L49">
        <v>0.32</v>
      </c>
      <c r="M49">
        <v>9.03</v>
      </c>
      <c r="N49">
        <v>9.02</v>
      </c>
      <c r="O49">
        <v>2.46</v>
      </c>
      <c r="P49">
        <v>10.8</v>
      </c>
      <c r="Q49">
        <v>0.6</v>
      </c>
      <c r="R49">
        <v>1</v>
      </c>
      <c r="S49">
        <v>1</v>
      </c>
    </row>
    <row r="50" spans="3:19" ht="15">
      <c r="C50">
        <v>1</v>
      </c>
      <c r="D50">
        <v>2515466.1</v>
      </c>
      <c r="E50">
        <v>6861099.74</v>
      </c>
      <c r="F50">
        <v>208.66</v>
      </c>
      <c r="G50">
        <v>1</v>
      </c>
      <c r="H50">
        <v>195.27</v>
      </c>
      <c r="I50">
        <v>0.0864</v>
      </c>
      <c r="J50">
        <v>0.5465</v>
      </c>
      <c r="K50">
        <v>0.573</v>
      </c>
      <c r="L50">
        <v>0.35</v>
      </c>
      <c r="M50">
        <v>13.34</v>
      </c>
      <c r="N50">
        <v>13.39</v>
      </c>
      <c r="O50">
        <v>2.85</v>
      </c>
      <c r="P50">
        <v>15.3</v>
      </c>
      <c r="Q50">
        <v>0.6</v>
      </c>
      <c r="R50">
        <v>1</v>
      </c>
      <c r="S50">
        <v>1</v>
      </c>
    </row>
    <row r="51" spans="3:19" ht="15">
      <c r="C51">
        <v>1</v>
      </c>
      <c r="D51">
        <v>2515456.08</v>
      </c>
      <c r="E51">
        <v>6861105.5</v>
      </c>
      <c r="F51">
        <v>207.62</v>
      </c>
      <c r="G51">
        <v>1</v>
      </c>
      <c r="H51">
        <v>196.09</v>
      </c>
      <c r="I51">
        <v>0.016</v>
      </c>
      <c r="J51">
        <v>0.8778</v>
      </c>
      <c r="K51">
        <v>0.8372</v>
      </c>
      <c r="L51">
        <v>0.34</v>
      </c>
      <c r="M51">
        <v>11.76</v>
      </c>
      <c r="N51">
        <v>11.53</v>
      </c>
      <c r="O51">
        <v>1.88</v>
      </c>
      <c r="P51">
        <v>10.9</v>
      </c>
      <c r="Q51">
        <v>0.6</v>
      </c>
      <c r="R51">
        <v>1</v>
      </c>
      <c r="S51">
        <v>1</v>
      </c>
    </row>
    <row r="52" spans="3:19" ht="15">
      <c r="C52">
        <v>1</v>
      </c>
      <c r="D52">
        <v>2515455.01</v>
      </c>
      <c r="E52">
        <v>6861107.57</v>
      </c>
      <c r="F52">
        <v>209.53</v>
      </c>
      <c r="G52">
        <v>1</v>
      </c>
      <c r="H52">
        <v>196.18</v>
      </c>
      <c r="I52">
        <v>0.0547</v>
      </c>
      <c r="J52">
        <v>0.8166</v>
      </c>
      <c r="K52">
        <v>0.517</v>
      </c>
      <c r="L52">
        <v>0.4</v>
      </c>
      <c r="M52">
        <v>13.46</v>
      </c>
      <c r="N52">
        <v>13.36</v>
      </c>
      <c r="O52">
        <v>2.79</v>
      </c>
      <c r="P52">
        <v>15.1</v>
      </c>
      <c r="Q52">
        <v>0.6</v>
      </c>
      <c r="R52">
        <v>1</v>
      </c>
      <c r="S52">
        <v>1</v>
      </c>
    </row>
    <row r="53" spans="3:19" ht="15">
      <c r="C53">
        <v>1</v>
      </c>
      <c r="D53">
        <v>2515453.14</v>
      </c>
      <c r="E53">
        <v>6861108.46</v>
      </c>
      <c r="F53">
        <v>211.16</v>
      </c>
      <c r="G53">
        <v>1</v>
      </c>
      <c r="H53">
        <v>196.11</v>
      </c>
      <c r="I53">
        <v>0.0915</v>
      </c>
      <c r="J53">
        <v>0.4459</v>
      </c>
      <c r="K53">
        <v>0.5767</v>
      </c>
      <c r="L53">
        <v>0.3</v>
      </c>
      <c r="M53">
        <v>15.05</v>
      </c>
      <c r="N53">
        <v>15.04</v>
      </c>
      <c r="O53">
        <v>3.15</v>
      </c>
      <c r="P53">
        <v>17.6</v>
      </c>
      <c r="Q53">
        <v>0.6</v>
      </c>
      <c r="R53">
        <v>1</v>
      </c>
      <c r="S53">
        <v>1</v>
      </c>
    </row>
    <row r="54" spans="3:19" ht="15">
      <c r="C54">
        <v>1</v>
      </c>
      <c r="D54">
        <v>2515455.32</v>
      </c>
      <c r="E54">
        <v>6861109.78</v>
      </c>
      <c r="F54">
        <v>210.04</v>
      </c>
      <c r="G54">
        <v>1</v>
      </c>
      <c r="H54">
        <v>195.91</v>
      </c>
      <c r="I54">
        <v>0.0561</v>
      </c>
      <c r="J54">
        <v>0.7871</v>
      </c>
      <c r="K54">
        <v>0.6558</v>
      </c>
      <c r="L54">
        <v>0.44</v>
      </c>
      <c r="M54">
        <v>14.13</v>
      </c>
      <c r="N54">
        <v>14.13</v>
      </c>
      <c r="O54">
        <v>2.82</v>
      </c>
      <c r="P54">
        <v>15.8</v>
      </c>
      <c r="Q54">
        <v>0.6</v>
      </c>
      <c r="R54">
        <v>1</v>
      </c>
      <c r="S54">
        <v>1</v>
      </c>
    </row>
    <row r="55" spans="3:19" ht="15">
      <c r="C55">
        <v>1</v>
      </c>
      <c r="D55">
        <v>2515458.07</v>
      </c>
      <c r="E55">
        <v>6861109.59</v>
      </c>
      <c r="F55">
        <v>208.98</v>
      </c>
      <c r="G55">
        <v>1</v>
      </c>
      <c r="H55">
        <v>196.12</v>
      </c>
      <c r="I55">
        <v>0.0852</v>
      </c>
      <c r="J55">
        <v>0.4752</v>
      </c>
      <c r="K55">
        <v>0.6391</v>
      </c>
      <c r="L55">
        <v>0.3</v>
      </c>
      <c r="M55">
        <v>12.85</v>
      </c>
      <c r="N55">
        <v>12.85</v>
      </c>
      <c r="O55">
        <v>2.52</v>
      </c>
      <c r="P55">
        <v>13.9</v>
      </c>
      <c r="Q55">
        <v>0.6</v>
      </c>
      <c r="R55">
        <v>1</v>
      </c>
      <c r="S55">
        <v>1</v>
      </c>
    </row>
    <row r="56" spans="3:19" ht="15">
      <c r="C56">
        <v>1</v>
      </c>
      <c r="D56">
        <v>2515457.83</v>
      </c>
      <c r="E56">
        <v>6861111.92</v>
      </c>
      <c r="F56">
        <v>208.94</v>
      </c>
      <c r="G56">
        <v>1</v>
      </c>
      <c r="H56">
        <v>196.11</v>
      </c>
      <c r="I56">
        <v>0.0764</v>
      </c>
      <c r="J56">
        <v>0.5728</v>
      </c>
      <c r="K56">
        <v>0.5068</v>
      </c>
      <c r="L56">
        <v>0.41</v>
      </c>
      <c r="M56">
        <v>12.86</v>
      </c>
      <c r="N56">
        <v>12.83</v>
      </c>
      <c r="O56">
        <v>2.57</v>
      </c>
      <c r="P56">
        <v>14</v>
      </c>
      <c r="Q56">
        <v>0.6</v>
      </c>
      <c r="R56">
        <v>1</v>
      </c>
      <c r="S56">
        <v>1</v>
      </c>
    </row>
    <row r="57" spans="3:19" ht="15">
      <c r="C57">
        <v>1</v>
      </c>
      <c r="D57">
        <v>2515455.84</v>
      </c>
      <c r="E57">
        <v>6861112.73</v>
      </c>
      <c r="F57">
        <v>208.7</v>
      </c>
      <c r="G57">
        <v>1</v>
      </c>
      <c r="H57">
        <v>196.01</v>
      </c>
      <c r="I57">
        <v>0.1062</v>
      </c>
      <c r="J57">
        <v>0.4621</v>
      </c>
      <c r="K57">
        <v>0.5281</v>
      </c>
      <c r="L57">
        <v>0.31</v>
      </c>
      <c r="M57">
        <v>12.66</v>
      </c>
      <c r="N57">
        <v>12.69</v>
      </c>
      <c r="O57">
        <v>3.03</v>
      </c>
      <c r="P57">
        <v>15.3</v>
      </c>
      <c r="Q57">
        <v>0.6</v>
      </c>
      <c r="R57">
        <v>1</v>
      </c>
      <c r="S57">
        <v>1</v>
      </c>
    </row>
    <row r="58" spans="3:19" ht="15">
      <c r="C58">
        <v>1</v>
      </c>
      <c r="D58">
        <v>2515452.03</v>
      </c>
      <c r="E58">
        <v>6861112</v>
      </c>
      <c r="F58">
        <v>210</v>
      </c>
      <c r="G58">
        <v>1</v>
      </c>
      <c r="H58">
        <v>195.88</v>
      </c>
      <c r="I58">
        <v>0.0977</v>
      </c>
      <c r="J58">
        <v>0.4465</v>
      </c>
      <c r="K58">
        <v>0.5676</v>
      </c>
      <c r="L58">
        <v>0.35</v>
      </c>
      <c r="M58">
        <v>14.11</v>
      </c>
      <c r="N58">
        <v>14.11</v>
      </c>
      <c r="O58">
        <v>3.15</v>
      </c>
      <c r="P58">
        <v>16.8</v>
      </c>
      <c r="Q58">
        <v>0.6</v>
      </c>
      <c r="R58">
        <v>1</v>
      </c>
      <c r="S58">
        <v>1</v>
      </c>
    </row>
    <row r="59" spans="3:19" ht="15">
      <c r="C59">
        <v>1</v>
      </c>
      <c r="D59">
        <v>2515455</v>
      </c>
      <c r="E59">
        <v>6861116.5</v>
      </c>
      <c r="F59">
        <v>207.17</v>
      </c>
      <c r="G59">
        <v>1</v>
      </c>
      <c r="H59">
        <v>195.61</v>
      </c>
      <c r="I59">
        <v>0.0893</v>
      </c>
      <c r="J59">
        <v>0.5049</v>
      </c>
      <c r="K59">
        <v>0.778</v>
      </c>
      <c r="L59">
        <v>0.3</v>
      </c>
      <c r="M59">
        <v>11.6</v>
      </c>
      <c r="N59">
        <v>11.57</v>
      </c>
      <c r="O59">
        <v>2.56</v>
      </c>
      <c r="P59">
        <v>13</v>
      </c>
      <c r="Q59">
        <v>0.6</v>
      </c>
      <c r="R59">
        <v>1</v>
      </c>
      <c r="S59">
        <v>1</v>
      </c>
    </row>
    <row r="60" spans="3:19" ht="15">
      <c r="C60">
        <v>1</v>
      </c>
      <c r="D60">
        <v>2515453.62</v>
      </c>
      <c r="E60">
        <v>6861117.92</v>
      </c>
      <c r="F60">
        <v>206.82</v>
      </c>
      <c r="G60">
        <v>1</v>
      </c>
      <c r="H60">
        <v>195.57</v>
      </c>
      <c r="I60">
        <v>0.0783</v>
      </c>
      <c r="J60">
        <v>0.6642</v>
      </c>
      <c r="K60">
        <v>0.5312</v>
      </c>
      <c r="L60">
        <v>0.3</v>
      </c>
      <c r="M60">
        <v>11.48</v>
      </c>
      <c r="N60">
        <v>11.25</v>
      </c>
      <c r="O60">
        <v>2.63</v>
      </c>
      <c r="P60">
        <v>13</v>
      </c>
      <c r="Q60">
        <v>0.6</v>
      </c>
      <c r="R60">
        <v>1</v>
      </c>
      <c r="S60">
        <v>1</v>
      </c>
    </row>
    <row r="61" spans="3:19" ht="15">
      <c r="C61">
        <v>1</v>
      </c>
      <c r="D61">
        <v>2515454.81</v>
      </c>
      <c r="E61">
        <v>6861123.46</v>
      </c>
      <c r="F61">
        <v>209.99</v>
      </c>
      <c r="G61">
        <v>3</v>
      </c>
      <c r="H61">
        <v>192.31</v>
      </c>
      <c r="I61">
        <v>0.0847</v>
      </c>
      <c r="J61">
        <v>0.7213</v>
      </c>
      <c r="K61">
        <v>0.7074</v>
      </c>
      <c r="L61">
        <v>0.49</v>
      </c>
      <c r="M61">
        <v>17.58</v>
      </c>
      <c r="N61">
        <v>17.68</v>
      </c>
      <c r="O61">
        <v>4.03</v>
      </c>
      <c r="P61">
        <v>17.6</v>
      </c>
      <c r="Q61">
        <v>0.6</v>
      </c>
      <c r="R61">
        <v>1</v>
      </c>
      <c r="S61">
        <v>1</v>
      </c>
    </row>
    <row r="62" spans="3:19" ht="15">
      <c r="C62">
        <v>1</v>
      </c>
      <c r="D62">
        <v>2515453.79</v>
      </c>
      <c r="E62">
        <v>6861126.5</v>
      </c>
      <c r="F62">
        <v>208.13</v>
      </c>
      <c r="G62">
        <v>3</v>
      </c>
      <c r="H62">
        <v>191.83</v>
      </c>
      <c r="I62">
        <v>0.0553</v>
      </c>
      <c r="J62">
        <v>0.8438</v>
      </c>
      <c r="K62">
        <v>0.3781</v>
      </c>
      <c r="L62">
        <v>0.48</v>
      </c>
      <c r="M62">
        <v>16.51</v>
      </c>
      <c r="N62">
        <v>16.3</v>
      </c>
      <c r="O62">
        <v>3.19</v>
      </c>
      <c r="P62">
        <v>14.6</v>
      </c>
      <c r="Q62">
        <v>0.6</v>
      </c>
      <c r="R62">
        <v>1</v>
      </c>
      <c r="S62">
        <v>1</v>
      </c>
    </row>
    <row r="63" spans="3:19" ht="15">
      <c r="C63">
        <v>1</v>
      </c>
      <c r="D63">
        <v>2515456.19</v>
      </c>
      <c r="E63">
        <v>6861125.55</v>
      </c>
      <c r="F63">
        <v>210.94</v>
      </c>
      <c r="G63">
        <v>1</v>
      </c>
      <c r="H63">
        <v>192.3</v>
      </c>
      <c r="I63">
        <v>0.0828</v>
      </c>
      <c r="J63">
        <v>0.5907</v>
      </c>
      <c r="K63">
        <v>0.5209</v>
      </c>
      <c r="L63">
        <v>0.48</v>
      </c>
      <c r="M63">
        <v>18.65</v>
      </c>
      <c r="N63">
        <v>18.64</v>
      </c>
      <c r="O63">
        <v>3.78</v>
      </c>
      <c r="P63">
        <v>22.4</v>
      </c>
      <c r="Q63">
        <v>0.6</v>
      </c>
      <c r="R63">
        <v>1</v>
      </c>
      <c r="S63">
        <v>1</v>
      </c>
    </row>
    <row r="64" spans="3:19" ht="15">
      <c r="C64">
        <v>1</v>
      </c>
      <c r="D64">
        <v>2515458.3</v>
      </c>
      <c r="E64">
        <v>6861123.93</v>
      </c>
      <c r="F64">
        <v>210.53</v>
      </c>
      <c r="G64">
        <v>1</v>
      </c>
      <c r="H64">
        <v>192.56</v>
      </c>
      <c r="I64">
        <v>0.0812</v>
      </c>
      <c r="J64">
        <v>0.6107</v>
      </c>
      <c r="K64">
        <v>0.4596</v>
      </c>
      <c r="L64">
        <v>0.42</v>
      </c>
      <c r="M64">
        <v>17.99</v>
      </c>
      <c r="N64">
        <v>17.98</v>
      </c>
      <c r="O64">
        <v>3.61</v>
      </c>
      <c r="P64">
        <v>21.3</v>
      </c>
      <c r="Q64">
        <v>0.6</v>
      </c>
      <c r="R64">
        <v>1</v>
      </c>
      <c r="S64">
        <v>1</v>
      </c>
    </row>
    <row r="65" spans="3:19" ht="15">
      <c r="C65">
        <v>1</v>
      </c>
      <c r="D65">
        <v>2515448.28</v>
      </c>
      <c r="E65">
        <v>6861123.27</v>
      </c>
      <c r="F65">
        <v>208.76</v>
      </c>
      <c r="G65">
        <v>1</v>
      </c>
      <c r="H65">
        <v>193</v>
      </c>
      <c r="I65">
        <v>0.0718</v>
      </c>
      <c r="J65">
        <v>0.6972</v>
      </c>
      <c r="K65">
        <v>0.7699</v>
      </c>
      <c r="L65">
        <v>0.41</v>
      </c>
      <c r="M65">
        <v>15.73</v>
      </c>
      <c r="N65">
        <v>15.75</v>
      </c>
      <c r="O65">
        <v>3.23</v>
      </c>
      <c r="P65">
        <v>18.4</v>
      </c>
      <c r="Q65">
        <v>0.6</v>
      </c>
      <c r="R65">
        <v>1</v>
      </c>
      <c r="S65">
        <v>1</v>
      </c>
    </row>
    <row r="66" spans="3:19" ht="15">
      <c r="C66">
        <v>1</v>
      </c>
      <c r="D66">
        <v>2515448.91</v>
      </c>
      <c r="E66">
        <v>6861125.58</v>
      </c>
      <c r="F66">
        <v>208.33</v>
      </c>
      <c r="G66">
        <v>1</v>
      </c>
      <c r="H66">
        <v>192.32</v>
      </c>
      <c r="I66">
        <v>0.0808</v>
      </c>
      <c r="J66">
        <v>0.5922</v>
      </c>
      <c r="K66">
        <v>0.5617</v>
      </c>
      <c r="L66">
        <v>0.38</v>
      </c>
      <c r="M66">
        <v>16.14</v>
      </c>
      <c r="N66">
        <v>16</v>
      </c>
      <c r="O66">
        <v>3.28</v>
      </c>
      <c r="P66">
        <v>18.7</v>
      </c>
      <c r="Q66">
        <v>0.6</v>
      </c>
      <c r="R66">
        <v>1</v>
      </c>
      <c r="S66">
        <v>1</v>
      </c>
    </row>
    <row r="67" spans="3:19" ht="15">
      <c r="C67">
        <v>1</v>
      </c>
      <c r="D67">
        <v>2515453.52</v>
      </c>
      <c r="E67">
        <v>6861130.2</v>
      </c>
      <c r="F67">
        <v>210.02</v>
      </c>
      <c r="G67">
        <v>1</v>
      </c>
      <c r="H67">
        <v>191.53</v>
      </c>
      <c r="I67">
        <v>0.0886</v>
      </c>
      <c r="J67">
        <v>0.4086</v>
      </c>
      <c r="K67">
        <v>0.5254</v>
      </c>
      <c r="L67">
        <v>0.36</v>
      </c>
      <c r="M67">
        <v>18.48</v>
      </c>
      <c r="N67">
        <v>18.49</v>
      </c>
      <c r="O67">
        <v>3.6</v>
      </c>
      <c r="P67">
        <v>21.7</v>
      </c>
      <c r="Q67">
        <v>0.6</v>
      </c>
      <c r="R67">
        <v>1</v>
      </c>
      <c r="S67">
        <v>1</v>
      </c>
    </row>
    <row r="68" spans="3:19" ht="15">
      <c r="C68">
        <v>1</v>
      </c>
      <c r="D68">
        <v>2515454.35</v>
      </c>
      <c r="E68">
        <v>6861133.55</v>
      </c>
      <c r="F68">
        <v>209.19</v>
      </c>
      <c r="G68">
        <v>1</v>
      </c>
      <c r="H68">
        <v>191.45</v>
      </c>
      <c r="I68">
        <v>0.0565</v>
      </c>
      <c r="J68">
        <v>0.9081</v>
      </c>
      <c r="K68">
        <v>1.0264</v>
      </c>
      <c r="L68">
        <v>0.49</v>
      </c>
      <c r="M68">
        <v>17.78</v>
      </c>
      <c r="N68">
        <v>17.74</v>
      </c>
      <c r="O68">
        <v>3.41</v>
      </c>
      <c r="P68">
        <v>20.5</v>
      </c>
      <c r="Q68">
        <v>0.6</v>
      </c>
      <c r="R68">
        <v>1</v>
      </c>
      <c r="S68">
        <v>1</v>
      </c>
    </row>
    <row r="69" spans="3:19" ht="15">
      <c r="C69">
        <v>1</v>
      </c>
      <c r="D69">
        <v>2515456.69</v>
      </c>
      <c r="E69">
        <v>6861134.58</v>
      </c>
      <c r="F69">
        <v>210.59</v>
      </c>
      <c r="G69">
        <v>1</v>
      </c>
      <c r="H69">
        <v>191.48</v>
      </c>
      <c r="I69">
        <v>0.0411</v>
      </c>
      <c r="J69">
        <v>0.9098</v>
      </c>
      <c r="K69">
        <v>0.4503</v>
      </c>
      <c r="L69">
        <v>0.53</v>
      </c>
      <c r="M69">
        <v>19.24</v>
      </c>
      <c r="N69">
        <v>19.12</v>
      </c>
      <c r="O69">
        <v>3.22</v>
      </c>
      <c r="P69">
        <v>21</v>
      </c>
      <c r="Q69">
        <v>0.6</v>
      </c>
      <c r="R69">
        <v>1</v>
      </c>
      <c r="S69">
        <v>1</v>
      </c>
    </row>
    <row r="70" spans="3:19" ht="15">
      <c r="C70">
        <v>1</v>
      </c>
      <c r="D70">
        <v>2515455.41</v>
      </c>
      <c r="E70">
        <v>6861135.8</v>
      </c>
      <c r="F70">
        <v>210.67</v>
      </c>
      <c r="G70">
        <v>1</v>
      </c>
      <c r="H70">
        <v>191.25</v>
      </c>
      <c r="I70">
        <v>0.0486</v>
      </c>
      <c r="J70">
        <v>0.9786</v>
      </c>
      <c r="K70">
        <v>0.8385</v>
      </c>
      <c r="L70">
        <v>0.5</v>
      </c>
      <c r="M70">
        <v>19.46</v>
      </c>
      <c r="N70">
        <v>19.41</v>
      </c>
      <c r="O70">
        <v>3.78</v>
      </c>
      <c r="P70">
        <v>23</v>
      </c>
      <c r="Q70">
        <v>0.6</v>
      </c>
      <c r="R70">
        <v>1</v>
      </c>
      <c r="S70">
        <v>1</v>
      </c>
    </row>
    <row r="71" spans="3:19" ht="15">
      <c r="C71">
        <v>1</v>
      </c>
      <c r="D71">
        <v>2515462.45</v>
      </c>
      <c r="E71">
        <v>6861129.62</v>
      </c>
      <c r="F71">
        <v>208.23</v>
      </c>
      <c r="G71">
        <v>1</v>
      </c>
      <c r="H71">
        <v>192.06</v>
      </c>
      <c r="I71">
        <v>0.0783</v>
      </c>
      <c r="J71">
        <v>0.6218</v>
      </c>
      <c r="K71">
        <v>0.4439</v>
      </c>
      <c r="L71">
        <v>0.41</v>
      </c>
      <c r="M71">
        <v>16.28</v>
      </c>
      <c r="N71">
        <v>16.17</v>
      </c>
      <c r="O71">
        <v>3.2</v>
      </c>
      <c r="P71">
        <v>18.6</v>
      </c>
      <c r="Q71">
        <v>0.6</v>
      </c>
      <c r="R71">
        <v>1</v>
      </c>
      <c r="S71">
        <v>1</v>
      </c>
    </row>
    <row r="72" spans="3:19" ht="15">
      <c r="C72">
        <v>1</v>
      </c>
      <c r="D72">
        <v>2515459.42</v>
      </c>
      <c r="E72">
        <v>6861131.36</v>
      </c>
      <c r="F72">
        <v>210.7</v>
      </c>
      <c r="G72">
        <v>1</v>
      </c>
      <c r="H72">
        <v>191.94</v>
      </c>
      <c r="I72">
        <v>0.0983</v>
      </c>
      <c r="J72">
        <v>0.4422</v>
      </c>
      <c r="K72">
        <v>0.6255</v>
      </c>
      <c r="L72">
        <v>0.38</v>
      </c>
      <c r="M72">
        <v>18.76</v>
      </c>
      <c r="N72">
        <v>18.76</v>
      </c>
      <c r="O72">
        <v>4.07</v>
      </c>
      <c r="P72">
        <v>23.4</v>
      </c>
      <c r="Q72">
        <v>0.6</v>
      </c>
      <c r="R72">
        <v>1</v>
      </c>
      <c r="S72">
        <v>1</v>
      </c>
    </row>
    <row r="73" spans="3:19" ht="15">
      <c r="C73">
        <v>1</v>
      </c>
      <c r="D73">
        <v>2515464.09</v>
      </c>
      <c r="E73">
        <v>6861139.65</v>
      </c>
      <c r="F73">
        <v>208.29</v>
      </c>
      <c r="G73">
        <v>1</v>
      </c>
      <c r="H73">
        <v>190.74</v>
      </c>
      <c r="I73">
        <v>0.0768</v>
      </c>
      <c r="J73">
        <v>0.5818</v>
      </c>
      <c r="K73">
        <v>0.5806</v>
      </c>
      <c r="L73">
        <v>0.43</v>
      </c>
      <c r="M73">
        <v>17.61</v>
      </c>
      <c r="N73">
        <v>17.55</v>
      </c>
      <c r="O73">
        <v>3.37</v>
      </c>
      <c r="P73">
        <v>20.2</v>
      </c>
      <c r="Q73">
        <v>0.6</v>
      </c>
      <c r="R73">
        <v>1</v>
      </c>
      <c r="S73">
        <v>1</v>
      </c>
    </row>
    <row r="74" spans="3:19" ht="15">
      <c r="C74">
        <v>1</v>
      </c>
      <c r="D74">
        <v>2515464.07</v>
      </c>
      <c r="E74">
        <v>6861134.37</v>
      </c>
      <c r="F74">
        <v>209.56</v>
      </c>
      <c r="G74">
        <v>1</v>
      </c>
      <c r="H74">
        <v>191.97</v>
      </c>
      <c r="I74">
        <v>0.0571</v>
      </c>
      <c r="J74">
        <v>0.7763</v>
      </c>
      <c r="K74">
        <v>0.4221</v>
      </c>
      <c r="L74">
        <v>0.49</v>
      </c>
      <c r="M74">
        <v>17.72</v>
      </c>
      <c r="N74">
        <v>17.59</v>
      </c>
      <c r="O74">
        <v>3.2</v>
      </c>
      <c r="P74">
        <v>19.7</v>
      </c>
      <c r="Q74">
        <v>0.6</v>
      </c>
      <c r="R74">
        <v>1</v>
      </c>
      <c r="S74">
        <v>1</v>
      </c>
    </row>
    <row r="75" spans="3:19" ht="15">
      <c r="C75">
        <v>1</v>
      </c>
      <c r="D75">
        <v>2515470.17</v>
      </c>
      <c r="E75">
        <v>6861136.58</v>
      </c>
      <c r="F75">
        <v>208.59</v>
      </c>
      <c r="G75">
        <v>1</v>
      </c>
      <c r="H75">
        <v>191.27</v>
      </c>
      <c r="I75">
        <v>0.0789</v>
      </c>
      <c r="J75">
        <v>0.6934</v>
      </c>
      <c r="K75">
        <v>0.9105</v>
      </c>
      <c r="L75">
        <v>0.37</v>
      </c>
      <c r="M75">
        <v>17.44</v>
      </c>
      <c r="N75">
        <v>17.32</v>
      </c>
      <c r="O75">
        <v>3.65</v>
      </c>
      <c r="P75">
        <v>20.9</v>
      </c>
      <c r="Q75">
        <v>0.6</v>
      </c>
      <c r="R75">
        <v>1</v>
      </c>
      <c r="S75">
        <v>1</v>
      </c>
    </row>
    <row r="76" spans="3:19" ht="15">
      <c r="C76">
        <v>1</v>
      </c>
      <c r="D76">
        <v>2515467.32</v>
      </c>
      <c r="E76">
        <v>6861127.45</v>
      </c>
      <c r="F76">
        <v>209.54</v>
      </c>
      <c r="G76">
        <v>1</v>
      </c>
      <c r="H76">
        <v>192.17</v>
      </c>
      <c r="I76">
        <v>0.0946</v>
      </c>
      <c r="J76">
        <v>0.4627</v>
      </c>
      <c r="K76">
        <v>0.4668</v>
      </c>
      <c r="L76">
        <v>0.35</v>
      </c>
      <c r="M76">
        <v>17.38</v>
      </c>
      <c r="N76">
        <v>17.37</v>
      </c>
      <c r="O76">
        <v>3.71</v>
      </c>
      <c r="P76">
        <v>21.2</v>
      </c>
      <c r="Q76">
        <v>0.6</v>
      </c>
      <c r="R76">
        <v>1</v>
      </c>
      <c r="S76">
        <v>1</v>
      </c>
    </row>
    <row r="77" spans="3:19" ht="15">
      <c r="C77">
        <v>1</v>
      </c>
      <c r="D77">
        <v>2515471.61</v>
      </c>
      <c r="E77">
        <v>6861126.43</v>
      </c>
      <c r="F77">
        <v>211.46</v>
      </c>
      <c r="G77">
        <v>1</v>
      </c>
      <c r="H77">
        <v>192.22</v>
      </c>
      <c r="I77">
        <v>0.0848</v>
      </c>
      <c r="J77">
        <v>0.4736</v>
      </c>
      <c r="K77">
        <v>0.4473</v>
      </c>
      <c r="L77">
        <v>0.41</v>
      </c>
      <c r="M77">
        <v>19.15</v>
      </c>
      <c r="N77">
        <v>19.24</v>
      </c>
      <c r="O77">
        <v>3.7</v>
      </c>
      <c r="P77">
        <v>22.6</v>
      </c>
      <c r="Q77">
        <v>0.6</v>
      </c>
      <c r="R77">
        <v>1</v>
      </c>
      <c r="S77">
        <v>1</v>
      </c>
    </row>
    <row r="78" spans="3:19" ht="15">
      <c r="C78">
        <v>1</v>
      </c>
      <c r="D78">
        <v>2515473.15</v>
      </c>
      <c r="E78">
        <v>6861124.09</v>
      </c>
      <c r="F78">
        <v>210.81</v>
      </c>
      <c r="G78">
        <v>1</v>
      </c>
      <c r="H78">
        <v>192.59</v>
      </c>
      <c r="I78">
        <v>0.0518</v>
      </c>
      <c r="J78">
        <v>0.8153</v>
      </c>
      <c r="K78">
        <v>0.57</v>
      </c>
      <c r="L78">
        <v>0.46</v>
      </c>
      <c r="M78">
        <v>18.28</v>
      </c>
      <c r="N78">
        <v>18.22</v>
      </c>
      <c r="O78">
        <v>3.18</v>
      </c>
      <c r="P78">
        <v>20.1</v>
      </c>
      <c r="Q78">
        <v>0.6</v>
      </c>
      <c r="R78">
        <v>1</v>
      </c>
      <c r="S78">
        <v>1</v>
      </c>
    </row>
    <row r="79" spans="3:19" ht="15">
      <c r="C79">
        <v>1</v>
      </c>
      <c r="D79">
        <v>2515464.68</v>
      </c>
      <c r="E79">
        <v>6861123.18</v>
      </c>
      <c r="F79">
        <v>209.38</v>
      </c>
      <c r="G79">
        <v>3</v>
      </c>
      <c r="H79">
        <v>192.65</v>
      </c>
      <c r="I79">
        <v>0.078</v>
      </c>
      <c r="J79">
        <v>0.5717</v>
      </c>
      <c r="K79">
        <v>0.3708</v>
      </c>
      <c r="L79">
        <v>0.47</v>
      </c>
      <c r="M79">
        <v>16.75</v>
      </c>
      <c r="N79">
        <v>16.74</v>
      </c>
      <c r="O79">
        <v>3.26</v>
      </c>
      <c r="P79">
        <v>15.1</v>
      </c>
      <c r="Q79">
        <v>0.6</v>
      </c>
      <c r="R79">
        <v>1</v>
      </c>
      <c r="S79">
        <v>1</v>
      </c>
    </row>
    <row r="80" spans="3:19" ht="15">
      <c r="C80">
        <v>1</v>
      </c>
      <c r="D80">
        <v>2515467.27</v>
      </c>
      <c r="E80">
        <v>6861122.07</v>
      </c>
      <c r="F80">
        <v>208.49</v>
      </c>
      <c r="G80">
        <v>1</v>
      </c>
      <c r="H80">
        <v>192.62</v>
      </c>
      <c r="I80">
        <v>0.0368</v>
      </c>
      <c r="J80">
        <v>0.9504</v>
      </c>
      <c r="K80">
        <v>0.855</v>
      </c>
      <c r="L80">
        <v>0.45</v>
      </c>
      <c r="M80">
        <v>15.62</v>
      </c>
      <c r="N80">
        <v>15.87</v>
      </c>
      <c r="O80">
        <v>2.97</v>
      </c>
      <c r="P80">
        <v>17.7</v>
      </c>
      <c r="Q80">
        <v>0.6</v>
      </c>
      <c r="R80">
        <v>1</v>
      </c>
      <c r="S80">
        <v>1</v>
      </c>
    </row>
    <row r="81" spans="3:19" ht="15">
      <c r="C81">
        <v>1</v>
      </c>
      <c r="D81">
        <v>2515466.74</v>
      </c>
      <c r="E81">
        <v>6861120.19</v>
      </c>
      <c r="F81">
        <v>209.29</v>
      </c>
      <c r="G81">
        <v>1</v>
      </c>
      <c r="H81">
        <v>193.25</v>
      </c>
      <c r="I81">
        <v>0.0783</v>
      </c>
      <c r="J81">
        <v>0.5315</v>
      </c>
      <c r="K81">
        <v>0.4001</v>
      </c>
      <c r="L81">
        <v>0.39</v>
      </c>
      <c r="M81">
        <v>16.21</v>
      </c>
      <c r="N81">
        <v>16.03</v>
      </c>
      <c r="O81">
        <v>3.05</v>
      </c>
      <c r="P81">
        <v>18</v>
      </c>
      <c r="Q81">
        <v>0.6</v>
      </c>
      <c r="R81">
        <v>1</v>
      </c>
      <c r="S81">
        <v>1</v>
      </c>
    </row>
    <row r="82" spans="3:19" ht="15">
      <c r="C82">
        <v>1</v>
      </c>
      <c r="D82">
        <v>2515470.17</v>
      </c>
      <c r="E82">
        <v>6861119.61</v>
      </c>
      <c r="F82">
        <v>209.6</v>
      </c>
      <c r="G82">
        <v>1</v>
      </c>
      <c r="H82">
        <v>193.33</v>
      </c>
      <c r="I82">
        <v>0.083</v>
      </c>
      <c r="J82">
        <v>0.5201</v>
      </c>
      <c r="K82">
        <v>0.6493</v>
      </c>
      <c r="L82">
        <v>0.36</v>
      </c>
      <c r="M82">
        <v>16.25</v>
      </c>
      <c r="N82">
        <v>16.27</v>
      </c>
      <c r="O82">
        <v>3.24</v>
      </c>
      <c r="P82">
        <v>18.8</v>
      </c>
      <c r="Q82">
        <v>0.6</v>
      </c>
      <c r="R82">
        <v>1</v>
      </c>
      <c r="S82">
        <v>1</v>
      </c>
    </row>
    <row r="83" spans="3:19" ht="15">
      <c r="C83">
        <v>1</v>
      </c>
      <c r="D83">
        <v>2515470.95</v>
      </c>
      <c r="E83">
        <v>6861122.02</v>
      </c>
      <c r="F83">
        <v>208.14</v>
      </c>
      <c r="G83">
        <v>1</v>
      </c>
      <c r="H83">
        <v>192.74</v>
      </c>
      <c r="I83">
        <v>0.0766</v>
      </c>
      <c r="J83">
        <v>0.6772</v>
      </c>
      <c r="K83">
        <v>0.6273</v>
      </c>
      <c r="L83">
        <v>0.37</v>
      </c>
      <c r="M83">
        <v>15.64</v>
      </c>
      <c r="N83">
        <v>15.4</v>
      </c>
      <c r="O83">
        <v>3.27</v>
      </c>
      <c r="P83">
        <v>18.2</v>
      </c>
      <c r="Q83">
        <v>0.6</v>
      </c>
      <c r="R83">
        <v>1</v>
      </c>
      <c r="S83">
        <v>1</v>
      </c>
    </row>
    <row r="84" spans="3:19" ht="15">
      <c r="C84">
        <v>1</v>
      </c>
      <c r="D84">
        <v>2515473.11</v>
      </c>
      <c r="E84">
        <v>6861119.38</v>
      </c>
      <c r="F84">
        <v>208.21</v>
      </c>
      <c r="G84">
        <v>1</v>
      </c>
      <c r="H84">
        <v>193.12</v>
      </c>
      <c r="I84">
        <v>0.09</v>
      </c>
      <c r="J84">
        <v>0.4577</v>
      </c>
      <c r="K84">
        <v>0.4699</v>
      </c>
      <c r="L84">
        <v>0.37</v>
      </c>
      <c r="M84">
        <v>15.15</v>
      </c>
      <c r="N84">
        <v>15.1</v>
      </c>
      <c r="O84">
        <v>3.14</v>
      </c>
      <c r="P84">
        <v>17.6</v>
      </c>
      <c r="Q84">
        <v>0.6</v>
      </c>
      <c r="R84">
        <v>1</v>
      </c>
      <c r="S84">
        <v>1</v>
      </c>
    </row>
    <row r="85" spans="3:19" ht="15">
      <c r="C85">
        <v>1</v>
      </c>
      <c r="D85">
        <v>2515471.85</v>
      </c>
      <c r="E85">
        <v>6861116.4</v>
      </c>
      <c r="F85">
        <v>207.37</v>
      </c>
      <c r="G85">
        <v>1</v>
      </c>
      <c r="H85">
        <v>193.59</v>
      </c>
      <c r="I85">
        <v>0.0796</v>
      </c>
      <c r="J85">
        <v>0.543</v>
      </c>
      <c r="K85">
        <v>0.4928</v>
      </c>
      <c r="L85">
        <v>0.36</v>
      </c>
      <c r="M85">
        <v>13.75</v>
      </c>
      <c r="N85">
        <v>13.78</v>
      </c>
      <c r="O85">
        <v>2.76</v>
      </c>
      <c r="P85">
        <v>15.4</v>
      </c>
      <c r="Q85">
        <v>0.6</v>
      </c>
      <c r="R85">
        <v>1</v>
      </c>
      <c r="S85">
        <v>1</v>
      </c>
    </row>
    <row r="86" spans="3:19" ht="15">
      <c r="C86">
        <v>1</v>
      </c>
      <c r="D86">
        <v>2515463.99</v>
      </c>
      <c r="E86">
        <v>6861126.18</v>
      </c>
      <c r="F86">
        <v>208.81</v>
      </c>
      <c r="G86">
        <v>1</v>
      </c>
      <c r="H86">
        <v>192.38</v>
      </c>
      <c r="I86">
        <v>0.1029</v>
      </c>
      <c r="J86">
        <v>0.5472</v>
      </c>
      <c r="K86">
        <v>0.527</v>
      </c>
      <c r="L86">
        <v>0.37</v>
      </c>
      <c r="M86">
        <v>16.38</v>
      </c>
      <c r="N86">
        <v>16.43</v>
      </c>
      <c r="O86">
        <v>3.98</v>
      </c>
      <c r="P86">
        <v>21.2</v>
      </c>
      <c r="Q86">
        <v>0.6</v>
      </c>
      <c r="R86">
        <v>1</v>
      </c>
      <c r="S86">
        <v>1</v>
      </c>
    </row>
    <row r="87" spans="3:19" ht="15">
      <c r="C87">
        <v>1</v>
      </c>
      <c r="D87">
        <v>2515461.03</v>
      </c>
      <c r="E87">
        <v>6861122.25</v>
      </c>
      <c r="F87">
        <v>209.4</v>
      </c>
      <c r="G87">
        <v>1</v>
      </c>
      <c r="H87">
        <v>192.94</v>
      </c>
      <c r="I87">
        <v>0.0738</v>
      </c>
      <c r="J87">
        <v>0.6568</v>
      </c>
      <c r="K87">
        <v>0.5625</v>
      </c>
      <c r="L87">
        <v>0.37</v>
      </c>
      <c r="M87">
        <v>16.62</v>
      </c>
      <c r="N87">
        <v>16.46</v>
      </c>
      <c r="O87">
        <v>3.26</v>
      </c>
      <c r="P87">
        <v>19</v>
      </c>
      <c r="Q87">
        <v>0.6</v>
      </c>
      <c r="R87">
        <v>1</v>
      </c>
      <c r="S87">
        <v>1</v>
      </c>
    </row>
    <row r="88" spans="3:19" ht="15">
      <c r="C88">
        <v>1</v>
      </c>
      <c r="D88">
        <v>2515461.49</v>
      </c>
      <c r="E88">
        <v>6861119.68</v>
      </c>
      <c r="F88">
        <v>207.16</v>
      </c>
      <c r="G88">
        <v>1</v>
      </c>
      <c r="H88">
        <v>194.1</v>
      </c>
      <c r="I88">
        <v>0.0593</v>
      </c>
      <c r="J88">
        <v>0.8475</v>
      </c>
      <c r="K88">
        <v>0.9379</v>
      </c>
      <c r="L88">
        <v>0.35</v>
      </c>
      <c r="M88">
        <v>13.27</v>
      </c>
      <c r="N88">
        <v>13.06</v>
      </c>
      <c r="O88">
        <v>2.96</v>
      </c>
      <c r="P88">
        <v>15.4</v>
      </c>
      <c r="Q88">
        <v>0.6</v>
      </c>
      <c r="R88">
        <v>1</v>
      </c>
      <c r="S88">
        <v>1</v>
      </c>
    </row>
    <row r="89" spans="3:19" ht="15">
      <c r="C89">
        <v>1</v>
      </c>
      <c r="D89">
        <v>2515459.17</v>
      </c>
      <c r="E89">
        <v>6861118.06</v>
      </c>
      <c r="F89">
        <v>205.02</v>
      </c>
      <c r="G89">
        <v>1</v>
      </c>
      <c r="H89">
        <v>194.66</v>
      </c>
      <c r="I89">
        <v>0.0763</v>
      </c>
      <c r="J89">
        <v>0.6002</v>
      </c>
      <c r="K89">
        <v>0.6961</v>
      </c>
      <c r="L89">
        <v>0.31</v>
      </c>
      <c r="M89">
        <v>10.26</v>
      </c>
      <c r="N89">
        <v>10.37</v>
      </c>
      <c r="O89">
        <v>2.28</v>
      </c>
      <c r="P89">
        <v>11.3</v>
      </c>
      <c r="Q89">
        <v>0.6</v>
      </c>
      <c r="R89">
        <v>1</v>
      </c>
      <c r="S89">
        <v>1</v>
      </c>
    </row>
    <row r="90" spans="3:19" ht="15">
      <c r="C90">
        <v>1</v>
      </c>
      <c r="D90">
        <v>2515462.46</v>
      </c>
      <c r="E90">
        <v>6861114.82</v>
      </c>
      <c r="F90">
        <v>208.2</v>
      </c>
      <c r="G90">
        <v>1</v>
      </c>
      <c r="H90">
        <v>195.42</v>
      </c>
      <c r="I90">
        <v>0.032</v>
      </c>
      <c r="J90">
        <v>0.8928</v>
      </c>
      <c r="K90">
        <v>0.8093</v>
      </c>
      <c r="L90">
        <v>0.37</v>
      </c>
      <c r="M90">
        <v>12.83</v>
      </c>
      <c r="N90">
        <v>12.78</v>
      </c>
      <c r="O90">
        <v>2.41</v>
      </c>
      <c r="P90">
        <v>13.5</v>
      </c>
      <c r="Q90">
        <v>0.6</v>
      </c>
      <c r="R90">
        <v>1</v>
      </c>
      <c r="S90">
        <v>1</v>
      </c>
    </row>
    <row r="91" spans="3:19" ht="15">
      <c r="C91">
        <v>1</v>
      </c>
      <c r="D91">
        <v>2515463.49</v>
      </c>
      <c r="E91">
        <v>6861112.84</v>
      </c>
      <c r="F91">
        <v>209.06</v>
      </c>
      <c r="G91">
        <v>1</v>
      </c>
      <c r="H91">
        <v>195.71</v>
      </c>
      <c r="I91">
        <v>0.0841</v>
      </c>
      <c r="J91">
        <v>0.5618</v>
      </c>
      <c r="K91">
        <v>0.7057</v>
      </c>
      <c r="L91">
        <v>0.31</v>
      </c>
      <c r="M91">
        <v>13.47</v>
      </c>
      <c r="N91">
        <v>13.35</v>
      </c>
      <c r="O91">
        <v>2.87</v>
      </c>
      <c r="P91">
        <v>15.4</v>
      </c>
      <c r="Q91">
        <v>0.6</v>
      </c>
      <c r="R91">
        <v>1</v>
      </c>
      <c r="S91">
        <v>1</v>
      </c>
    </row>
    <row r="92" spans="3:19" ht="15">
      <c r="C92">
        <v>1</v>
      </c>
      <c r="D92">
        <v>2515461.76</v>
      </c>
      <c r="E92">
        <v>6861108.46</v>
      </c>
      <c r="F92">
        <v>209.1</v>
      </c>
      <c r="G92">
        <v>1</v>
      </c>
      <c r="H92">
        <v>196.11</v>
      </c>
      <c r="I92">
        <v>0.077</v>
      </c>
      <c r="J92">
        <v>0.6069</v>
      </c>
      <c r="K92">
        <v>0.6978</v>
      </c>
      <c r="L92">
        <v>0.3</v>
      </c>
      <c r="M92">
        <v>13.02</v>
      </c>
      <c r="N92">
        <v>12.99</v>
      </c>
      <c r="O92">
        <v>2.72</v>
      </c>
      <c r="P92">
        <v>14.6</v>
      </c>
      <c r="Q92">
        <v>0.6</v>
      </c>
      <c r="R92">
        <v>1</v>
      </c>
      <c r="S92">
        <v>1</v>
      </c>
    </row>
    <row r="93" spans="3:19" ht="15">
      <c r="C93">
        <v>1</v>
      </c>
      <c r="D93">
        <v>2515464.12</v>
      </c>
      <c r="E93">
        <v>6861109.65</v>
      </c>
      <c r="F93">
        <v>208.65</v>
      </c>
      <c r="G93">
        <v>1</v>
      </c>
      <c r="H93">
        <v>195.81</v>
      </c>
      <c r="I93">
        <v>0.0861</v>
      </c>
      <c r="J93">
        <v>0.5968</v>
      </c>
      <c r="K93">
        <v>0.6275</v>
      </c>
      <c r="L93">
        <v>0.29</v>
      </c>
      <c r="M93">
        <v>12.9</v>
      </c>
      <c r="N93">
        <v>12.83</v>
      </c>
      <c r="O93">
        <v>2.87</v>
      </c>
      <c r="P93">
        <v>15</v>
      </c>
      <c r="Q93">
        <v>0.6</v>
      </c>
      <c r="R93">
        <v>1</v>
      </c>
      <c r="S93">
        <v>1</v>
      </c>
    </row>
    <row r="94" spans="3:19" ht="15">
      <c r="C94">
        <v>1</v>
      </c>
      <c r="D94">
        <v>2515465.23</v>
      </c>
      <c r="E94">
        <v>6861107.79</v>
      </c>
      <c r="F94">
        <v>209.98</v>
      </c>
      <c r="G94">
        <v>1</v>
      </c>
      <c r="H94">
        <v>195.51</v>
      </c>
      <c r="I94">
        <v>0.0681</v>
      </c>
      <c r="J94">
        <v>0.5908</v>
      </c>
      <c r="K94">
        <v>0.6714</v>
      </c>
      <c r="L94">
        <v>0.38</v>
      </c>
      <c r="M94">
        <v>14.69</v>
      </c>
      <c r="N94">
        <v>14.47</v>
      </c>
      <c r="O94">
        <v>2.66</v>
      </c>
      <c r="P94">
        <v>15.6</v>
      </c>
      <c r="Q94">
        <v>0.6</v>
      </c>
      <c r="R94">
        <v>0.9</v>
      </c>
      <c r="S94">
        <v>1</v>
      </c>
    </row>
    <row r="95" spans="3:19" ht="15">
      <c r="C95">
        <v>1</v>
      </c>
      <c r="D95">
        <v>2515466.94</v>
      </c>
      <c r="E95">
        <v>6861106.06</v>
      </c>
      <c r="F95">
        <v>209.36</v>
      </c>
      <c r="G95">
        <v>1</v>
      </c>
      <c r="H95">
        <v>195.3</v>
      </c>
      <c r="I95">
        <v>0.0451</v>
      </c>
      <c r="J95">
        <v>0.7704</v>
      </c>
      <c r="K95">
        <v>0.5791</v>
      </c>
      <c r="L95">
        <v>0.38</v>
      </c>
      <c r="M95">
        <v>14.04</v>
      </c>
      <c r="N95">
        <v>14.07</v>
      </c>
      <c r="O95">
        <v>2.44</v>
      </c>
      <c r="P95">
        <v>14.6</v>
      </c>
      <c r="Q95">
        <v>0.6</v>
      </c>
      <c r="R95">
        <v>0.9</v>
      </c>
      <c r="S95">
        <v>1</v>
      </c>
    </row>
    <row r="96" spans="3:19" ht="15">
      <c r="C96">
        <v>1</v>
      </c>
      <c r="D96">
        <v>2515468.72</v>
      </c>
      <c r="E96">
        <v>6861107.39</v>
      </c>
      <c r="F96">
        <v>209.77</v>
      </c>
      <c r="G96">
        <v>1</v>
      </c>
      <c r="H96">
        <v>194.98</v>
      </c>
      <c r="I96">
        <v>0.0815</v>
      </c>
      <c r="J96">
        <v>0.4527</v>
      </c>
      <c r="K96">
        <v>0.6718</v>
      </c>
      <c r="L96">
        <v>0.31</v>
      </c>
      <c r="M96">
        <v>14.84</v>
      </c>
      <c r="N96">
        <v>14.79</v>
      </c>
      <c r="O96">
        <v>2.78</v>
      </c>
      <c r="P96">
        <v>16.2</v>
      </c>
      <c r="Q96">
        <v>0.6</v>
      </c>
      <c r="R96">
        <v>0.9</v>
      </c>
      <c r="S96">
        <v>1</v>
      </c>
    </row>
    <row r="97" spans="3:19" ht="15">
      <c r="C97">
        <v>1</v>
      </c>
      <c r="D97">
        <v>2515464.94</v>
      </c>
      <c r="E97">
        <v>6861102.46</v>
      </c>
      <c r="F97">
        <v>210.46</v>
      </c>
      <c r="G97">
        <v>1</v>
      </c>
      <c r="H97">
        <v>195.54</v>
      </c>
      <c r="I97">
        <v>0.0815</v>
      </c>
      <c r="J97">
        <v>0.4947</v>
      </c>
      <c r="K97">
        <v>0.7938</v>
      </c>
      <c r="L97">
        <v>0.26</v>
      </c>
      <c r="M97">
        <v>14.88</v>
      </c>
      <c r="N97">
        <v>14.92</v>
      </c>
      <c r="O97">
        <v>2.9</v>
      </c>
      <c r="P97">
        <v>16.7</v>
      </c>
      <c r="Q97">
        <v>0.6</v>
      </c>
      <c r="R97">
        <v>0.9</v>
      </c>
      <c r="S97">
        <v>1</v>
      </c>
    </row>
    <row r="98" spans="3:19" ht="15">
      <c r="C98">
        <v>1</v>
      </c>
      <c r="D98">
        <v>2515468.67</v>
      </c>
      <c r="E98">
        <v>6861102.72</v>
      </c>
      <c r="F98">
        <v>209.28</v>
      </c>
      <c r="G98">
        <v>1</v>
      </c>
      <c r="H98">
        <v>195.03</v>
      </c>
      <c r="I98">
        <v>0.0788</v>
      </c>
      <c r="J98">
        <v>0.4937</v>
      </c>
      <c r="K98">
        <v>0.8108</v>
      </c>
      <c r="L98">
        <v>0.26</v>
      </c>
      <c r="M98">
        <v>14.37</v>
      </c>
      <c r="N98">
        <v>14.25</v>
      </c>
      <c r="O98">
        <v>2.7</v>
      </c>
      <c r="P98">
        <v>15.6</v>
      </c>
      <c r="Q98">
        <v>0.6</v>
      </c>
      <c r="R98">
        <v>0.9</v>
      </c>
      <c r="S98">
        <v>1</v>
      </c>
    </row>
    <row r="99" spans="3:19" ht="15">
      <c r="C99">
        <v>1</v>
      </c>
      <c r="D99">
        <v>2515471.38</v>
      </c>
      <c r="E99">
        <v>6861106.48</v>
      </c>
      <c r="F99">
        <v>207.77</v>
      </c>
      <c r="G99">
        <v>1</v>
      </c>
      <c r="H99">
        <v>194.46</v>
      </c>
      <c r="I99">
        <v>0.0797</v>
      </c>
      <c r="J99">
        <v>0.6008</v>
      </c>
      <c r="K99">
        <v>0.5472</v>
      </c>
      <c r="L99">
        <v>0.31</v>
      </c>
      <c r="M99">
        <v>13.27</v>
      </c>
      <c r="N99">
        <v>13.32</v>
      </c>
      <c r="O99">
        <v>2.75</v>
      </c>
      <c r="P99">
        <v>15</v>
      </c>
      <c r="Q99">
        <v>0.6</v>
      </c>
      <c r="R99">
        <v>0.9</v>
      </c>
      <c r="S99">
        <v>1</v>
      </c>
    </row>
    <row r="100" spans="3:19" ht="15">
      <c r="C100">
        <v>1</v>
      </c>
      <c r="D100">
        <v>2515471.61</v>
      </c>
      <c r="E100">
        <v>6861104.08</v>
      </c>
      <c r="F100">
        <v>208.46</v>
      </c>
      <c r="G100">
        <v>1</v>
      </c>
      <c r="H100">
        <v>194.57</v>
      </c>
      <c r="I100">
        <v>0.0711</v>
      </c>
      <c r="J100">
        <v>0.6191</v>
      </c>
      <c r="K100">
        <v>0.4891</v>
      </c>
      <c r="L100">
        <v>0.31</v>
      </c>
      <c r="M100">
        <v>14.02</v>
      </c>
      <c r="N100">
        <v>13.89</v>
      </c>
      <c r="O100">
        <v>2.72</v>
      </c>
      <c r="P100">
        <v>15.3</v>
      </c>
      <c r="Q100">
        <v>0.6</v>
      </c>
      <c r="R100">
        <v>0.9</v>
      </c>
      <c r="S100">
        <v>1</v>
      </c>
    </row>
    <row r="101" spans="3:19" ht="15">
      <c r="C101">
        <v>1</v>
      </c>
      <c r="D101">
        <v>2515473.81</v>
      </c>
      <c r="E101">
        <v>6861103.4</v>
      </c>
      <c r="F101">
        <v>207.71</v>
      </c>
      <c r="G101">
        <v>1</v>
      </c>
      <c r="H101">
        <v>194.17</v>
      </c>
      <c r="I101">
        <v>0.0676</v>
      </c>
      <c r="J101">
        <v>0.6322</v>
      </c>
      <c r="K101">
        <v>0.6082</v>
      </c>
      <c r="L101">
        <v>0.32</v>
      </c>
      <c r="M101">
        <v>13.46</v>
      </c>
      <c r="N101">
        <v>13.54</v>
      </c>
      <c r="O101">
        <v>2.62</v>
      </c>
      <c r="P101">
        <v>14.8</v>
      </c>
      <c r="Q101">
        <v>0.6</v>
      </c>
      <c r="R101">
        <v>0.9</v>
      </c>
      <c r="S101">
        <v>1</v>
      </c>
    </row>
    <row r="102" spans="3:19" ht="15">
      <c r="C102">
        <v>1</v>
      </c>
      <c r="D102">
        <v>2515472.86</v>
      </c>
      <c r="E102">
        <v>6861098</v>
      </c>
      <c r="F102">
        <v>209.74</v>
      </c>
      <c r="G102">
        <v>1</v>
      </c>
      <c r="H102">
        <v>194.76</v>
      </c>
      <c r="I102">
        <v>0.0447</v>
      </c>
      <c r="J102">
        <v>0.8378</v>
      </c>
      <c r="K102">
        <v>0.7204</v>
      </c>
      <c r="L102">
        <v>0.37</v>
      </c>
      <c r="M102">
        <v>15.19</v>
      </c>
      <c r="N102">
        <v>14.98</v>
      </c>
      <c r="O102">
        <v>2.74</v>
      </c>
      <c r="P102">
        <v>16.2</v>
      </c>
      <c r="Q102">
        <v>0.6</v>
      </c>
      <c r="R102">
        <v>0.9</v>
      </c>
      <c r="S102">
        <v>1</v>
      </c>
    </row>
    <row r="103" spans="3:19" ht="15">
      <c r="C103">
        <v>1</v>
      </c>
      <c r="D103">
        <v>2515475.12</v>
      </c>
      <c r="E103">
        <v>6861093.41</v>
      </c>
      <c r="F103">
        <v>210.28</v>
      </c>
      <c r="G103">
        <v>1</v>
      </c>
      <c r="H103">
        <v>194.5</v>
      </c>
      <c r="I103">
        <v>0.0893</v>
      </c>
      <c r="J103">
        <v>0.5133</v>
      </c>
      <c r="K103">
        <v>0.5492</v>
      </c>
      <c r="L103">
        <v>0.36</v>
      </c>
      <c r="M103">
        <v>15.69</v>
      </c>
      <c r="N103">
        <v>15.78</v>
      </c>
      <c r="O103">
        <v>3.31</v>
      </c>
      <c r="P103">
        <v>18.7</v>
      </c>
      <c r="Q103">
        <v>0.6</v>
      </c>
      <c r="R103">
        <v>0.9</v>
      </c>
      <c r="S103">
        <v>1</v>
      </c>
    </row>
    <row r="104" spans="3:19" ht="15">
      <c r="C104">
        <v>1</v>
      </c>
      <c r="D104">
        <v>2515476.86</v>
      </c>
      <c r="E104">
        <v>6861092.43</v>
      </c>
      <c r="F104">
        <v>208</v>
      </c>
      <c r="G104">
        <v>1</v>
      </c>
      <c r="H104">
        <v>194.35</v>
      </c>
      <c r="I104">
        <v>0.0337</v>
      </c>
      <c r="J104">
        <v>0.8957</v>
      </c>
      <c r="K104">
        <v>0.9699</v>
      </c>
      <c r="L104">
        <v>0.36</v>
      </c>
      <c r="M104">
        <v>13.83</v>
      </c>
      <c r="N104">
        <v>13.66</v>
      </c>
      <c r="O104">
        <v>2.51</v>
      </c>
      <c r="P104">
        <v>14.5</v>
      </c>
      <c r="Q104">
        <v>0.6</v>
      </c>
      <c r="R104">
        <v>0.9</v>
      </c>
      <c r="S104">
        <v>1</v>
      </c>
    </row>
    <row r="105" spans="3:19" ht="15">
      <c r="C105">
        <v>1</v>
      </c>
      <c r="D105">
        <v>2515465.33</v>
      </c>
      <c r="E105">
        <v>6861097.51</v>
      </c>
      <c r="F105">
        <v>208.8</v>
      </c>
      <c r="G105">
        <v>1</v>
      </c>
      <c r="H105">
        <v>195.35</v>
      </c>
      <c r="I105">
        <v>0.0846</v>
      </c>
      <c r="J105">
        <v>0.5441</v>
      </c>
      <c r="K105">
        <v>0.5988</v>
      </c>
      <c r="L105">
        <v>0.3</v>
      </c>
      <c r="M105">
        <v>13.45</v>
      </c>
      <c r="N105">
        <v>13.44</v>
      </c>
      <c r="O105">
        <v>2.86</v>
      </c>
      <c r="P105">
        <v>15.4</v>
      </c>
      <c r="Q105">
        <v>0.6</v>
      </c>
      <c r="R105">
        <v>0.9</v>
      </c>
      <c r="S105">
        <v>1</v>
      </c>
    </row>
    <row r="106" spans="3:19" ht="15">
      <c r="C106">
        <v>1</v>
      </c>
      <c r="D106">
        <v>2515466.92</v>
      </c>
      <c r="E106">
        <v>6861095.41</v>
      </c>
      <c r="F106">
        <v>208.98</v>
      </c>
      <c r="G106">
        <v>1</v>
      </c>
      <c r="H106">
        <v>195.37</v>
      </c>
      <c r="I106">
        <v>0.0961</v>
      </c>
      <c r="J106">
        <v>0.5177</v>
      </c>
      <c r="K106">
        <v>0.7424</v>
      </c>
      <c r="L106">
        <v>0.25</v>
      </c>
      <c r="M106">
        <v>13.52</v>
      </c>
      <c r="N106">
        <v>13.62</v>
      </c>
      <c r="O106">
        <v>3.09</v>
      </c>
      <c r="P106">
        <v>16.3</v>
      </c>
      <c r="Q106">
        <v>0.6</v>
      </c>
      <c r="R106">
        <v>0.9</v>
      </c>
      <c r="S106">
        <v>1</v>
      </c>
    </row>
    <row r="107" spans="3:19" ht="15">
      <c r="C107">
        <v>1</v>
      </c>
      <c r="D107">
        <v>2515472.16</v>
      </c>
      <c r="E107">
        <v>6861089.74</v>
      </c>
      <c r="F107">
        <v>210.12</v>
      </c>
      <c r="G107">
        <v>1</v>
      </c>
      <c r="H107">
        <v>195.19</v>
      </c>
      <c r="I107">
        <v>0.0821</v>
      </c>
      <c r="J107">
        <v>0.5157</v>
      </c>
      <c r="K107">
        <v>0.6873</v>
      </c>
      <c r="L107">
        <v>0.25</v>
      </c>
      <c r="M107">
        <v>14.91</v>
      </c>
      <c r="N107">
        <v>14.93</v>
      </c>
      <c r="O107">
        <v>2.98</v>
      </c>
      <c r="P107">
        <v>16.9</v>
      </c>
      <c r="Q107">
        <v>0.6</v>
      </c>
      <c r="R107">
        <v>0.9</v>
      </c>
      <c r="S107">
        <v>1</v>
      </c>
    </row>
    <row r="108" spans="3:19" ht="15">
      <c r="C108">
        <v>1</v>
      </c>
      <c r="D108">
        <v>2515473.52</v>
      </c>
      <c r="E108">
        <v>6861086.71</v>
      </c>
      <c r="F108">
        <v>208.48</v>
      </c>
      <c r="G108">
        <v>1</v>
      </c>
      <c r="H108">
        <v>194.94</v>
      </c>
      <c r="I108">
        <v>0.0806</v>
      </c>
      <c r="J108">
        <v>0.5721</v>
      </c>
      <c r="K108">
        <v>0.6769</v>
      </c>
      <c r="L108">
        <v>0.28</v>
      </c>
      <c r="M108">
        <v>13.53</v>
      </c>
      <c r="N108">
        <v>13.54</v>
      </c>
      <c r="O108">
        <v>2.78</v>
      </c>
      <c r="P108">
        <v>15.3</v>
      </c>
      <c r="Q108">
        <v>0.6</v>
      </c>
      <c r="R108">
        <v>0.9</v>
      </c>
      <c r="S108">
        <v>1</v>
      </c>
    </row>
    <row r="109" spans="3:19" ht="15">
      <c r="C109">
        <v>1</v>
      </c>
      <c r="D109">
        <v>2515471.71</v>
      </c>
      <c r="E109">
        <v>6861083.36</v>
      </c>
      <c r="F109">
        <v>206.59</v>
      </c>
      <c r="G109">
        <v>1</v>
      </c>
      <c r="H109">
        <v>194.69</v>
      </c>
      <c r="I109">
        <v>0.072</v>
      </c>
      <c r="J109">
        <v>0.7402</v>
      </c>
      <c r="K109">
        <v>0.7653</v>
      </c>
      <c r="L109">
        <v>0.25</v>
      </c>
      <c r="M109">
        <v>12.01</v>
      </c>
      <c r="N109">
        <v>11.9</v>
      </c>
      <c r="O109">
        <v>2.44</v>
      </c>
      <c r="P109">
        <v>12.9</v>
      </c>
      <c r="Q109">
        <v>0.6</v>
      </c>
      <c r="R109">
        <v>0.9</v>
      </c>
      <c r="S109">
        <v>1</v>
      </c>
    </row>
    <row r="110" spans="3:19" ht="15">
      <c r="C110">
        <v>1</v>
      </c>
      <c r="D110">
        <v>2515477.14</v>
      </c>
      <c r="E110">
        <v>6861084.74</v>
      </c>
      <c r="F110">
        <v>208.82</v>
      </c>
      <c r="G110">
        <v>1</v>
      </c>
      <c r="H110">
        <v>194.91</v>
      </c>
      <c r="I110">
        <v>0.0751</v>
      </c>
      <c r="J110">
        <v>0.6963</v>
      </c>
      <c r="K110">
        <v>0.5815</v>
      </c>
      <c r="L110">
        <v>0.33</v>
      </c>
      <c r="M110">
        <v>14.02</v>
      </c>
      <c r="N110">
        <v>13.91</v>
      </c>
      <c r="O110">
        <v>3.04</v>
      </c>
      <c r="P110">
        <v>16.3</v>
      </c>
      <c r="Q110">
        <v>0.6</v>
      </c>
      <c r="R110">
        <v>0.9</v>
      </c>
      <c r="S110">
        <v>1</v>
      </c>
    </row>
    <row r="111" spans="3:19" ht="15">
      <c r="C111">
        <v>1</v>
      </c>
      <c r="D111">
        <v>2515473.77</v>
      </c>
      <c r="E111">
        <v>6861081.38</v>
      </c>
      <c r="F111">
        <v>209.05</v>
      </c>
      <c r="G111">
        <v>1</v>
      </c>
      <c r="H111">
        <v>194.4</v>
      </c>
      <c r="I111">
        <v>0.0805</v>
      </c>
      <c r="J111">
        <v>0.5217</v>
      </c>
      <c r="K111">
        <v>0.4783</v>
      </c>
      <c r="L111">
        <v>0.3</v>
      </c>
      <c r="M111">
        <v>14.7</v>
      </c>
      <c r="N111">
        <v>14.64</v>
      </c>
      <c r="O111">
        <v>2.89</v>
      </c>
      <c r="P111">
        <v>16.4</v>
      </c>
      <c r="Q111">
        <v>0.6</v>
      </c>
      <c r="R111">
        <v>0.9</v>
      </c>
      <c r="S111">
        <v>1</v>
      </c>
    </row>
    <row r="112" spans="3:19" ht="15">
      <c r="C112">
        <v>1</v>
      </c>
      <c r="D112">
        <v>2515474.64</v>
      </c>
      <c r="E112">
        <v>6861079.19</v>
      </c>
      <c r="F112">
        <v>207.29</v>
      </c>
      <c r="G112">
        <v>1</v>
      </c>
      <c r="H112">
        <v>193.73</v>
      </c>
      <c r="I112">
        <v>0.0737</v>
      </c>
      <c r="J112">
        <v>0.6309</v>
      </c>
      <c r="K112">
        <v>0.5329</v>
      </c>
      <c r="L112">
        <v>0.33</v>
      </c>
      <c r="M112">
        <v>13.56</v>
      </c>
      <c r="N112">
        <v>13.56</v>
      </c>
      <c r="O112">
        <v>2.65</v>
      </c>
      <c r="P112">
        <v>14.9</v>
      </c>
      <c r="Q112">
        <v>0.6</v>
      </c>
      <c r="R112">
        <v>0.9</v>
      </c>
      <c r="S112">
        <v>1</v>
      </c>
    </row>
    <row r="113" spans="3:19" ht="15">
      <c r="C113">
        <v>1</v>
      </c>
      <c r="D113">
        <v>2515477.36</v>
      </c>
      <c r="E113">
        <v>6861079.18</v>
      </c>
      <c r="F113">
        <v>208.84</v>
      </c>
      <c r="G113">
        <v>1</v>
      </c>
      <c r="H113">
        <v>193.94</v>
      </c>
      <c r="I113">
        <v>0.0551</v>
      </c>
      <c r="J113">
        <v>0.6622</v>
      </c>
      <c r="K113">
        <v>0.4575</v>
      </c>
      <c r="L113">
        <v>0.36</v>
      </c>
      <c r="M113">
        <v>15.05</v>
      </c>
      <c r="N113">
        <v>14.9</v>
      </c>
      <c r="O113">
        <v>2.5</v>
      </c>
      <c r="P113">
        <v>15.4</v>
      </c>
      <c r="Q113">
        <v>0.6</v>
      </c>
      <c r="R113">
        <v>0.9</v>
      </c>
      <c r="S113">
        <v>1</v>
      </c>
    </row>
    <row r="114" spans="3:19" ht="15">
      <c r="C114">
        <v>1</v>
      </c>
      <c r="D114">
        <v>2515482.3</v>
      </c>
      <c r="E114">
        <v>6861087.23</v>
      </c>
      <c r="F114">
        <v>208.92</v>
      </c>
      <c r="G114">
        <v>1</v>
      </c>
      <c r="H114">
        <v>193.93</v>
      </c>
      <c r="I114">
        <v>0.0685</v>
      </c>
      <c r="J114">
        <v>0.608</v>
      </c>
      <c r="K114">
        <v>0.5635</v>
      </c>
      <c r="L114">
        <v>0.31</v>
      </c>
      <c r="M114">
        <v>15.1</v>
      </c>
      <c r="N114">
        <v>14.99</v>
      </c>
      <c r="O114">
        <v>2.77</v>
      </c>
      <c r="P114">
        <v>16.3</v>
      </c>
      <c r="Q114">
        <v>0.6</v>
      </c>
      <c r="R114">
        <v>0.9</v>
      </c>
      <c r="S114">
        <v>1</v>
      </c>
    </row>
    <row r="115" spans="3:19" ht="15">
      <c r="C115">
        <v>1</v>
      </c>
      <c r="D115">
        <v>2515487.18</v>
      </c>
      <c r="E115">
        <v>6861080.55</v>
      </c>
      <c r="F115">
        <v>207.94</v>
      </c>
      <c r="G115">
        <v>1</v>
      </c>
      <c r="H115">
        <v>192.98</v>
      </c>
      <c r="I115">
        <v>0.0658</v>
      </c>
      <c r="J115">
        <v>0.6037</v>
      </c>
      <c r="K115">
        <v>0.49</v>
      </c>
      <c r="L115">
        <v>0.35</v>
      </c>
      <c r="M115">
        <v>15.03</v>
      </c>
      <c r="N115">
        <v>14.96</v>
      </c>
      <c r="O115">
        <v>2.69</v>
      </c>
      <c r="P115">
        <v>16.1</v>
      </c>
      <c r="Q115">
        <v>0.6</v>
      </c>
      <c r="R115">
        <v>0.9</v>
      </c>
      <c r="S115">
        <v>1</v>
      </c>
    </row>
    <row r="116" spans="3:19" ht="15">
      <c r="C116">
        <v>1</v>
      </c>
      <c r="D116">
        <v>2515489.03</v>
      </c>
      <c r="E116">
        <v>6861076.98</v>
      </c>
      <c r="F116">
        <v>209.32</v>
      </c>
      <c r="G116">
        <v>1</v>
      </c>
      <c r="H116">
        <v>192.45</v>
      </c>
      <c r="I116">
        <v>0.0664</v>
      </c>
      <c r="J116">
        <v>0.6428</v>
      </c>
      <c r="K116">
        <v>0.6939</v>
      </c>
      <c r="L116">
        <v>0.33</v>
      </c>
      <c r="M116">
        <v>16.91</v>
      </c>
      <c r="N116">
        <v>16.87</v>
      </c>
      <c r="O116">
        <v>3.06</v>
      </c>
      <c r="P116">
        <v>18.7</v>
      </c>
      <c r="Q116">
        <v>0.6</v>
      </c>
      <c r="R116">
        <v>0.9</v>
      </c>
      <c r="S116">
        <v>1</v>
      </c>
    </row>
    <row r="117" spans="3:19" ht="15">
      <c r="C117">
        <v>1</v>
      </c>
      <c r="D117">
        <v>2515490.87</v>
      </c>
      <c r="E117">
        <v>6861074.91</v>
      </c>
      <c r="F117">
        <v>207.95</v>
      </c>
      <c r="G117">
        <v>1</v>
      </c>
      <c r="H117">
        <v>192.13</v>
      </c>
      <c r="I117">
        <v>0.07</v>
      </c>
      <c r="J117">
        <v>0.7046</v>
      </c>
      <c r="K117">
        <v>0.8529</v>
      </c>
      <c r="L117">
        <v>0.29</v>
      </c>
      <c r="M117">
        <v>15.86</v>
      </c>
      <c r="N117">
        <v>15.81</v>
      </c>
      <c r="O117">
        <v>3.14</v>
      </c>
      <c r="P117">
        <v>18.2</v>
      </c>
      <c r="Q117">
        <v>0.6</v>
      </c>
      <c r="R117">
        <v>0.9</v>
      </c>
      <c r="S117">
        <v>1</v>
      </c>
    </row>
    <row r="118" spans="3:19" ht="15">
      <c r="C118">
        <v>1</v>
      </c>
      <c r="D118">
        <v>2515477.51</v>
      </c>
      <c r="E118">
        <v>6861076.22</v>
      </c>
      <c r="F118">
        <v>207.28</v>
      </c>
      <c r="G118">
        <v>1</v>
      </c>
      <c r="H118">
        <v>193.37</v>
      </c>
      <c r="I118">
        <v>0.0872</v>
      </c>
      <c r="J118">
        <v>0.604</v>
      </c>
      <c r="K118">
        <v>0.483</v>
      </c>
      <c r="L118">
        <v>0.31</v>
      </c>
      <c r="M118">
        <v>13.9</v>
      </c>
      <c r="N118">
        <v>13.91</v>
      </c>
      <c r="O118">
        <v>3.13</v>
      </c>
      <c r="P118">
        <v>16.6</v>
      </c>
      <c r="Q118">
        <v>0.6</v>
      </c>
      <c r="R118">
        <v>0.9</v>
      </c>
      <c r="S118">
        <v>1</v>
      </c>
    </row>
    <row r="119" spans="3:19" ht="15">
      <c r="C119">
        <v>1</v>
      </c>
      <c r="D119">
        <v>2515477.5</v>
      </c>
      <c r="E119">
        <v>6861073.71</v>
      </c>
      <c r="F119">
        <v>204.64</v>
      </c>
      <c r="G119">
        <v>3</v>
      </c>
      <c r="H119">
        <v>193.25</v>
      </c>
      <c r="I119">
        <v>0.0383</v>
      </c>
      <c r="J119">
        <v>0.7067</v>
      </c>
      <c r="K119">
        <v>0.1544</v>
      </c>
      <c r="L119">
        <v>0.4</v>
      </c>
      <c r="M119">
        <v>11.4</v>
      </c>
      <c r="N119">
        <v>11.39</v>
      </c>
      <c r="O119">
        <v>1.87</v>
      </c>
      <c r="P119">
        <v>8.3</v>
      </c>
      <c r="Q119">
        <v>0.6</v>
      </c>
      <c r="R119">
        <v>0.9</v>
      </c>
      <c r="S119">
        <v>1</v>
      </c>
    </row>
    <row r="120" spans="3:19" ht="15">
      <c r="C120">
        <v>1</v>
      </c>
      <c r="D120">
        <v>2515481.39</v>
      </c>
      <c r="E120">
        <v>6861068.56</v>
      </c>
      <c r="F120">
        <v>207.99</v>
      </c>
      <c r="G120">
        <v>1</v>
      </c>
      <c r="H120">
        <v>192.9</v>
      </c>
      <c r="I120">
        <v>0.0723</v>
      </c>
      <c r="J120">
        <v>0.6211</v>
      </c>
      <c r="K120">
        <v>0.6585</v>
      </c>
      <c r="L120">
        <v>0.35</v>
      </c>
      <c r="M120">
        <v>15.19</v>
      </c>
      <c r="N120">
        <v>15.1</v>
      </c>
      <c r="O120">
        <v>2.95</v>
      </c>
      <c r="P120">
        <v>17</v>
      </c>
      <c r="Q120">
        <v>0.6</v>
      </c>
      <c r="R120">
        <v>0.9</v>
      </c>
      <c r="S120">
        <v>1</v>
      </c>
    </row>
    <row r="121" spans="3:19" ht="15">
      <c r="C121">
        <v>1</v>
      </c>
      <c r="D121">
        <v>2515478.94</v>
      </c>
      <c r="E121">
        <v>6861072.34</v>
      </c>
      <c r="F121">
        <v>206.27</v>
      </c>
      <c r="G121">
        <v>1</v>
      </c>
      <c r="H121">
        <v>193.48</v>
      </c>
      <c r="I121">
        <v>0.0618</v>
      </c>
      <c r="J121">
        <v>0.6321</v>
      </c>
      <c r="K121">
        <v>0.632</v>
      </c>
      <c r="L121">
        <v>0.27</v>
      </c>
      <c r="M121">
        <v>12.83</v>
      </c>
      <c r="N121">
        <v>12.8</v>
      </c>
      <c r="O121">
        <v>2.32</v>
      </c>
      <c r="P121">
        <v>13.3</v>
      </c>
      <c r="Q121">
        <v>0.6</v>
      </c>
      <c r="R121">
        <v>0.9</v>
      </c>
      <c r="S121">
        <v>1</v>
      </c>
    </row>
    <row r="122" spans="3:19" ht="15">
      <c r="C122">
        <v>1</v>
      </c>
      <c r="D122">
        <v>2515478.15</v>
      </c>
      <c r="E122">
        <v>6861070.29</v>
      </c>
      <c r="F122">
        <v>204.82</v>
      </c>
      <c r="G122">
        <v>1</v>
      </c>
      <c r="H122">
        <v>193.41</v>
      </c>
      <c r="I122">
        <v>0.0369</v>
      </c>
      <c r="J122">
        <v>0.7892</v>
      </c>
      <c r="K122">
        <v>0.8594</v>
      </c>
      <c r="L122">
        <v>0.32</v>
      </c>
      <c r="M122">
        <v>11.54</v>
      </c>
      <c r="N122">
        <v>11.41</v>
      </c>
      <c r="O122">
        <v>2.03</v>
      </c>
      <c r="P122">
        <v>11.3</v>
      </c>
      <c r="Q122">
        <v>0.6</v>
      </c>
      <c r="R122">
        <v>0.9</v>
      </c>
      <c r="S122">
        <v>1</v>
      </c>
    </row>
    <row r="123" spans="3:19" ht="15">
      <c r="C123">
        <v>1</v>
      </c>
      <c r="D123">
        <v>2515479.53</v>
      </c>
      <c r="E123">
        <v>6861058.1</v>
      </c>
      <c r="F123">
        <v>207.21</v>
      </c>
      <c r="G123">
        <v>1</v>
      </c>
      <c r="H123">
        <v>190.95</v>
      </c>
      <c r="I123">
        <v>0.0511</v>
      </c>
      <c r="J123">
        <v>0.615</v>
      </c>
      <c r="K123">
        <v>0.7672</v>
      </c>
      <c r="L123">
        <v>0.3</v>
      </c>
      <c r="M123">
        <v>15.99</v>
      </c>
      <c r="N123">
        <v>16.26</v>
      </c>
      <c r="O123">
        <v>2.42</v>
      </c>
      <c r="P123">
        <v>16.1</v>
      </c>
      <c r="Q123">
        <v>0.6</v>
      </c>
      <c r="R123">
        <v>0.9</v>
      </c>
      <c r="S123">
        <v>1</v>
      </c>
    </row>
    <row r="124" spans="3:19" ht="15">
      <c r="C124">
        <v>1</v>
      </c>
      <c r="D124">
        <v>2515472.93</v>
      </c>
      <c r="E124">
        <v>6861044.22</v>
      </c>
      <c r="F124">
        <v>208.31</v>
      </c>
      <c r="G124">
        <v>1</v>
      </c>
      <c r="H124">
        <v>190.94</v>
      </c>
      <c r="I124">
        <v>0.0772</v>
      </c>
      <c r="J124">
        <v>0.5576</v>
      </c>
      <c r="K124">
        <v>0.569</v>
      </c>
      <c r="L124">
        <v>0.3</v>
      </c>
      <c r="M124">
        <v>17.37</v>
      </c>
      <c r="N124">
        <v>17.37</v>
      </c>
      <c r="O124">
        <v>3.26</v>
      </c>
      <c r="P124">
        <v>19.8</v>
      </c>
      <c r="Q124">
        <v>0.6</v>
      </c>
      <c r="R124">
        <v>0.9</v>
      </c>
      <c r="S124">
        <v>1</v>
      </c>
    </row>
    <row r="125" spans="3:19" ht="15">
      <c r="C125">
        <v>1</v>
      </c>
      <c r="D125">
        <v>2515480.13</v>
      </c>
      <c r="E125">
        <v>6861048.19</v>
      </c>
      <c r="F125">
        <v>208.72</v>
      </c>
      <c r="G125">
        <v>1</v>
      </c>
      <c r="H125">
        <v>190.4</v>
      </c>
      <c r="I125">
        <v>0.0859</v>
      </c>
      <c r="J125">
        <v>0.4414</v>
      </c>
      <c r="K125">
        <v>0.7418</v>
      </c>
      <c r="L125">
        <v>0.32</v>
      </c>
      <c r="M125">
        <v>18.34</v>
      </c>
      <c r="N125">
        <v>18.32</v>
      </c>
      <c r="O125">
        <v>3.5</v>
      </c>
      <c r="P125">
        <v>21.3</v>
      </c>
      <c r="Q125">
        <v>0.6</v>
      </c>
      <c r="R125">
        <v>0.9</v>
      </c>
      <c r="S125">
        <v>1</v>
      </c>
    </row>
    <row r="126" spans="3:19" ht="15">
      <c r="C126">
        <v>1</v>
      </c>
      <c r="D126">
        <v>2515482.45</v>
      </c>
      <c r="E126">
        <v>6861054.03</v>
      </c>
      <c r="F126">
        <v>206.84</v>
      </c>
      <c r="G126">
        <v>1</v>
      </c>
      <c r="H126">
        <v>190.13</v>
      </c>
      <c r="I126">
        <v>0.0827</v>
      </c>
      <c r="J126">
        <v>0.5112</v>
      </c>
      <c r="K126">
        <v>0.5166</v>
      </c>
      <c r="L126">
        <v>0.31</v>
      </c>
      <c r="M126">
        <v>16.72</v>
      </c>
      <c r="N126">
        <v>16.7</v>
      </c>
      <c r="O126">
        <v>3.25</v>
      </c>
      <c r="P126">
        <v>19.2</v>
      </c>
      <c r="Q126">
        <v>0.6</v>
      </c>
      <c r="R126">
        <v>0.9</v>
      </c>
      <c r="S126">
        <v>1</v>
      </c>
    </row>
    <row r="127" spans="3:19" ht="15">
      <c r="C127">
        <v>1</v>
      </c>
      <c r="D127">
        <v>2515485.75</v>
      </c>
      <c r="E127">
        <v>6861051.16</v>
      </c>
      <c r="F127">
        <v>208.35</v>
      </c>
      <c r="G127">
        <v>1</v>
      </c>
      <c r="H127">
        <v>190</v>
      </c>
      <c r="I127">
        <v>0.0635</v>
      </c>
      <c r="J127">
        <v>0.6563</v>
      </c>
      <c r="K127">
        <v>0.6454</v>
      </c>
      <c r="L127">
        <v>0.35</v>
      </c>
      <c r="M127">
        <v>18.52</v>
      </c>
      <c r="N127">
        <v>18.35</v>
      </c>
      <c r="O127">
        <v>3.1</v>
      </c>
      <c r="P127">
        <v>19.9</v>
      </c>
      <c r="Q127">
        <v>0.6</v>
      </c>
      <c r="R127">
        <v>0.9</v>
      </c>
      <c r="S127">
        <v>1</v>
      </c>
    </row>
    <row r="128" spans="3:19" ht="15">
      <c r="C128">
        <v>1</v>
      </c>
      <c r="D128">
        <v>2515488</v>
      </c>
      <c r="E128">
        <v>6861049.38</v>
      </c>
      <c r="F128">
        <v>207.94</v>
      </c>
      <c r="G128">
        <v>1</v>
      </c>
      <c r="H128">
        <v>189.86</v>
      </c>
      <c r="I128">
        <v>0.079</v>
      </c>
      <c r="J128">
        <v>0.5655</v>
      </c>
      <c r="K128">
        <v>0.7185</v>
      </c>
      <c r="L128">
        <v>0.34</v>
      </c>
      <c r="M128">
        <v>18.07</v>
      </c>
      <c r="N128">
        <v>18.08</v>
      </c>
      <c r="O128">
        <v>3.49</v>
      </c>
      <c r="P128">
        <v>21.1</v>
      </c>
      <c r="Q128">
        <v>0.6</v>
      </c>
      <c r="R128">
        <v>0.9</v>
      </c>
      <c r="S128">
        <v>1</v>
      </c>
    </row>
    <row r="129" spans="3:19" ht="15">
      <c r="C129">
        <v>1</v>
      </c>
      <c r="D129">
        <v>2515484.05</v>
      </c>
      <c r="E129">
        <v>6861059.63</v>
      </c>
      <c r="F129">
        <v>206.3</v>
      </c>
      <c r="G129">
        <v>1</v>
      </c>
      <c r="H129">
        <v>190.93</v>
      </c>
      <c r="I129">
        <v>0.0942</v>
      </c>
      <c r="J129">
        <v>0.4846</v>
      </c>
      <c r="K129">
        <v>0.6136</v>
      </c>
      <c r="L129">
        <v>0.28</v>
      </c>
      <c r="M129">
        <v>15.23</v>
      </c>
      <c r="N129">
        <v>15.37</v>
      </c>
      <c r="O129">
        <v>3.29</v>
      </c>
      <c r="P129">
        <v>18.3</v>
      </c>
      <c r="Q129">
        <v>0.6</v>
      </c>
      <c r="R129">
        <v>0.9</v>
      </c>
      <c r="S129">
        <v>1</v>
      </c>
    </row>
    <row r="130" spans="3:19" ht="15">
      <c r="C130">
        <v>1</v>
      </c>
      <c r="D130">
        <v>2515485.63</v>
      </c>
      <c r="E130">
        <v>6861063.37</v>
      </c>
      <c r="F130">
        <v>207.23</v>
      </c>
      <c r="G130">
        <v>1</v>
      </c>
      <c r="H130">
        <v>192.09</v>
      </c>
      <c r="I130">
        <v>0.0615</v>
      </c>
      <c r="J130">
        <v>0.6903</v>
      </c>
      <c r="K130">
        <v>0.6785</v>
      </c>
      <c r="L130">
        <v>0.31</v>
      </c>
      <c r="M130">
        <v>15.38</v>
      </c>
      <c r="N130">
        <v>15.15</v>
      </c>
      <c r="O130">
        <v>2.78</v>
      </c>
      <c r="P130">
        <v>16.5</v>
      </c>
      <c r="Q130">
        <v>0.6</v>
      </c>
      <c r="R130">
        <v>0.9</v>
      </c>
      <c r="S130">
        <v>1</v>
      </c>
    </row>
    <row r="131" spans="3:19" ht="15">
      <c r="C131">
        <v>1</v>
      </c>
      <c r="D131">
        <v>2515482.72</v>
      </c>
      <c r="E131">
        <v>6861064.14</v>
      </c>
      <c r="F131">
        <v>208.19</v>
      </c>
      <c r="G131">
        <v>1</v>
      </c>
      <c r="H131">
        <v>192.36</v>
      </c>
      <c r="I131">
        <v>0.0701</v>
      </c>
      <c r="J131">
        <v>0.5601</v>
      </c>
      <c r="K131">
        <v>0.6416</v>
      </c>
      <c r="L131">
        <v>0.28</v>
      </c>
      <c r="M131">
        <v>16.03</v>
      </c>
      <c r="N131">
        <v>15.83</v>
      </c>
      <c r="O131">
        <v>2.83</v>
      </c>
      <c r="P131">
        <v>17.2</v>
      </c>
      <c r="Q131">
        <v>0.6</v>
      </c>
      <c r="R131">
        <v>0.9</v>
      </c>
      <c r="S131">
        <v>1</v>
      </c>
    </row>
    <row r="132" spans="3:19" ht="15">
      <c r="C132">
        <v>1</v>
      </c>
      <c r="D132">
        <v>2515483.81</v>
      </c>
      <c r="E132">
        <v>6861068.33</v>
      </c>
      <c r="F132">
        <v>206.74</v>
      </c>
      <c r="G132">
        <v>1</v>
      </c>
      <c r="H132">
        <v>192.48</v>
      </c>
      <c r="I132">
        <v>0.0566</v>
      </c>
      <c r="J132">
        <v>0.7051</v>
      </c>
      <c r="K132">
        <v>0.7584</v>
      </c>
      <c r="L132">
        <v>0.36</v>
      </c>
      <c r="M132">
        <v>14.24</v>
      </c>
      <c r="N132">
        <v>14.26</v>
      </c>
      <c r="O132">
        <v>2.6</v>
      </c>
      <c r="P132">
        <v>15.2</v>
      </c>
      <c r="Q132">
        <v>0.6</v>
      </c>
      <c r="R132">
        <v>0.9</v>
      </c>
      <c r="S132">
        <v>1</v>
      </c>
    </row>
    <row r="133" spans="3:19" ht="15">
      <c r="C133">
        <v>1</v>
      </c>
      <c r="D133">
        <v>2515480.86</v>
      </c>
      <c r="E133">
        <v>6861075.09</v>
      </c>
      <c r="F133">
        <v>207.71</v>
      </c>
      <c r="G133">
        <v>1</v>
      </c>
      <c r="H133">
        <v>193.58</v>
      </c>
      <c r="I133">
        <v>0.049</v>
      </c>
      <c r="J133">
        <v>0.554</v>
      </c>
      <c r="K133">
        <v>0.665</v>
      </c>
      <c r="L133">
        <v>0.25</v>
      </c>
      <c r="M133">
        <v>14.24</v>
      </c>
      <c r="N133">
        <v>14.13</v>
      </c>
      <c r="O133">
        <v>1.99</v>
      </c>
      <c r="P133">
        <v>13.1</v>
      </c>
      <c r="Q133">
        <v>0.6</v>
      </c>
      <c r="R133">
        <v>0.7</v>
      </c>
      <c r="S133">
        <v>1</v>
      </c>
    </row>
    <row r="134" spans="3:19" ht="15">
      <c r="C134">
        <v>1</v>
      </c>
      <c r="D134">
        <v>2515481.91</v>
      </c>
      <c r="E134">
        <v>6861073.79</v>
      </c>
      <c r="F134">
        <v>207.04</v>
      </c>
      <c r="G134">
        <v>1</v>
      </c>
      <c r="H134">
        <v>193.44</v>
      </c>
      <c r="I134">
        <v>0.0596</v>
      </c>
      <c r="J134">
        <v>0.5808</v>
      </c>
      <c r="K134">
        <v>0.8163</v>
      </c>
      <c r="L134">
        <v>0.27</v>
      </c>
      <c r="M134">
        <v>13.64</v>
      </c>
      <c r="N134">
        <v>13.6</v>
      </c>
      <c r="O134">
        <v>2.24</v>
      </c>
      <c r="P134">
        <v>13.6</v>
      </c>
      <c r="Q134">
        <v>0.6</v>
      </c>
      <c r="R134">
        <v>0.7</v>
      </c>
      <c r="S134">
        <v>1</v>
      </c>
    </row>
    <row r="135" spans="3:19" ht="15">
      <c r="C135">
        <v>1</v>
      </c>
      <c r="D135">
        <v>2515486.93</v>
      </c>
      <c r="E135">
        <v>6861059.65</v>
      </c>
      <c r="F135">
        <v>204.56</v>
      </c>
      <c r="G135">
        <v>1</v>
      </c>
      <c r="H135">
        <v>190.46</v>
      </c>
      <c r="I135">
        <v>0.072</v>
      </c>
      <c r="J135">
        <v>0.5751</v>
      </c>
      <c r="K135">
        <v>0.7024</v>
      </c>
      <c r="L135">
        <v>0.38</v>
      </c>
      <c r="M135">
        <v>14.09</v>
      </c>
      <c r="N135">
        <v>14.1</v>
      </c>
      <c r="O135">
        <v>2.67</v>
      </c>
      <c r="P135">
        <v>15.3</v>
      </c>
      <c r="Q135">
        <v>0.6</v>
      </c>
      <c r="R135">
        <v>0.9</v>
      </c>
      <c r="S135">
        <v>1</v>
      </c>
    </row>
    <row r="136" spans="3:19" ht="15">
      <c r="C136">
        <v>1</v>
      </c>
      <c r="D136">
        <v>2515492.84</v>
      </c>
      <c r="E136">
        <v>6861055.33</v>
      </c>
      <c r="F136">
        <v>206.34</v>
      </c>
      <c r="G136">
        <v>1</v>
      </c>
      <c r="H136">
        <v>189.89</v>
      </c>
      <c r="I136">
        <v>0.073</v>
      </c>
      <c r="J136">
        <v>0.5694</v>
      </c>
      <c r="K136">
        <v>0.5313</v>
      </c>
      <c r="L136">
        <v>0.28</v>
      </c>
      <c r="M136">
        <v>16.56</v>
      </c>
      <c r="N136">
        <v>16.45</v>
      </c>
      <c r="O136">
        <v>3.02</v>
      </c>
      <c r="P136">
        <v>18.3</v>
      </c>
      <c r="Q136">
        <v>0.6</v>
      </c>
      <c r="R136">
        <v>0.9</v>
      </c>
      <c r="S136">
        <v>1</v>
      </c>
    </row>
    <row r="137" spans="3:19" ht="15">
      <c r="C137">
        <v>1</v>
      </c>
      <c r="D137">
        <v>2515491.2</v>
      </c>
      <c r="E137">
        <v>6861052.61</v>
      </c>
      <c r="F137">
        <v>205.48</v>
      </c>
      <c r="G137">
        <v>1</v>
      </c>
      <c r="H137">
        <v>189.67</v>
      </c>
      <c r="I137">
        <v>0.0851</v>
      </c>
      <c r="J137">
        <v>0.5668</v>
      </c>
      <c r="K137">
        <v>0.6175</v>
      </c>
      <c r="L137">
        <v>0.32</v>
      </c>
      <c r="M137">
        <v>15.88</v>
      </c>
      <c r="N137">
        <v>15.81</v>
      </c>
      <c r="O137">
        <v>3.18</v>
      </c>
      <c r="P137">
        <v>18.3</v>
      </c>
      <c r="Q137">
        <v>0.6</v>
      </c>
      <c r="R137">
        <v>0.9</v>
      </c>
      <c r="S137">
        <v>1</v>
      </c>
    </row>
    <row r="138" spans="3:19" ht="15">
      <c r="C138">
        <v>1</v>
      </c>
      <c r="D138">
        <v>2515501.18</v>
      </c>
      <c r="E138">
        <v>6861049.43</v>
      </c>
      <c r="F138">
        <v>209.66</v>
      </c>
      <c r="G138">
        <v>1</v>
      </c>
      <c r="H138">
        <v>189.21</v>
      </c>
      <c r="I138">
        <v>0.0725</v>
      </c>
      <c r="J138">
        <v>0.5417</v>
      </c>
      <c r="K138">
        <v>0.5933</v>
      </c>
      <c r="L138">
        <v>0.44</v>
      </c>
      <c r="M138">
        <v>20.5</v>
      </c>
      <c r="N138">
        <v>20.45</v>
      </c>
      <c r="O138">
        <v>3.52</v>
      </c>
      <c r="P138">
        <v>23</v>
      </c>
      <c r="Q138">
        <v>0.6</v>
      </c>
      <c r="R138">
        <v>0.9</v>
      </c>
      <c r="S138">
        <v>1</v>
      </c>
    </row>
    <row r="139" spans="3:19" ht="15">
      <c r="C139">
        <v>1</v>
      </c>
      <c r="D139">
        <v>2515502.21</v>
      </c>
      <c r="E139">
        <v>6861052.19</v>
      </c>
      <c r="F139">
        <v>209.6</v>
      </c>
      <c r="G139">
        <v>1</v>
      </c>
      <c r="H139">
        <v>189.45</v>
      </c>
      <c r="I139">
        <v>0.0888</v>
      </c>
      <c r="J139">
        <v>0.2559</v>
      </c>
      <c r="K139">
        <v>0.3792</v>
      </c>
      <c r="L139">
        <v>0.41</v>
      </c>
      <c r="M139">
        <v>20.13</v>
      </c>
      <c r="N139">
        <v>20.15</v>
      </c>
      <c r="O139">
        <v>3.71</v>
      </c>
      <c r="P139">
        <v>23.4</v>
      </c>
      <c r="Q139">
        <v>0.6</v>
      </c>
      <c r="R139">
        <v>0.9</v>
      </c>
      <c r="S139">
        <v>1</v>
      </c>
    </row>
    <row r="140" spans="3:19" ht="15">
      <c r="C140">
        <v>1</v>
      </c>
      <c r="D140">
        <v>2515503.63</v>
      </c>
      <c r="E140">
        <v>6861050.49</v>
      </c>
      <c r="F140">
        <v>207.92</v>
      </c>
      <c r="G140">
        <v>1</v>
      </c>
      <c r="H140">
        <v>189.54</v>
      </c>
      <c r="I140">
        <v>0.0524</v>
      </c>
      <c r="J140">
        <v>0.7878</v>
      </c>
      <c r="K140">
        <v>0.4952</v>
      </c>
      <c r="L140">
        <v>0.46</v>
      </c>
      <c r="M140">
        <v>18.39</v>
      </c>
      <c r="N140">
        <v>18.38</v>
      </c>
      <c r="O140">
        <v>3.14</v>
      </c>
      <c r="P140">
        <v>20.1</v>
      </c>
      <c r="Q140">
        <v>0.6</v>
      </c>
      <c r="R140">
        <v>0.9</v>
      </c>
      <c r="S140">
        <v>1</v>
      </c>
    </row>
    <row r="141" spans="3:19" ht="15">
      <c r="C141">
        <v>1</v>
      </c>
      <c r="D141">
        <v>2515503.46</v>
      </c>
      <c r="E141">
        <v>6861047.73</v>
      </c>
      <c r="F141">
        <v>206.4</v>
      </c>
      <c r="G141">
        <v>1</v>
      </c>
      <c r="H141">
        <v>188.78</v>
      </c>
      <c r="I141">
        <v>0.0681</v>
      </c>
      <c r="J141">
        <v>0.563</v>
      </c>
      <c r="K141">
        <v>0.5932</v>
      </c>
      <c r="L141">
        <v>0.37</v>
      </c>
      <c r="M141">
        <v>17.53</v>
      </c>
      <c r="N141">
        <v>17.63</v>
      </c>
      <c r="O141">
        <v>2.99</v>
      </c>
      <c r="P141">
        <v>19.1</v>
      </c>
      <c r="Q141">
        <v>0.6</v>
      </c>
      <c r="R141">
        <v>0.9</v>
      </c>
      <c r="S141">
        <v>1</v>
      </c>
    </row>
    <row r="142" spans="3:19" ht="15">
      <c r="C142">
        <v>1</v>
      </c>
      <c r="D142">
        <v>2515506.4</v>
      </c>
      <c r="E142">
        <v>6861050.38</v>
      </c>
      <c r="F142">
        <v>208.4</v>
      </c>
      <c r="G142">
        <v>1</v>
      </c>
      <c r="H142">
        <v>189.71</v>
      </c>
      <c r="I142">
        <v>0.0569</v>
      </c>
      <c r="J142">
        <v>0.5681</v>
      </c>
      <c r="K142">
        <v>0.4435</v>
      </c>
      <c r="L142">
        <v>0.4</v>
      </c>
      <c r="M142">
        <v>18.69</v>
      </c>
      <c r="N142">
        <v>18.69</v>
      </c>
      <c r="O142">
        <v>2.76</v>
      </c>
      <c r="P142">
        <v>19</v>
      </c>
      <c r="Q142">
        <v>0.6</v>
      </c>
      <c r="R142">
        <v>0.9</v>
      </c>
      <c r="S142">
        <v>1</v>
      </c>
    </row>
    <row r="143" spans="3:19" ht="15">
      <c r="C143">
        <v>1</v>
      </c>
      <c r="D143">
        <v>2515505.88</v>
      </c>
      <c r="E143">
        <v>6861052.94</v>
      </c>
      <c r="F143">
        <v>206.95</v>
      </c>
      <c r="G143">
        <v>1</v>
      </c>
      <c r="H143">
        <v>190</v>
      </c>
      <c r="I143">
        <v>0.0229</v>
      </c>
      <c r="J143">
        <v>0.9258</v>
      </c>
      <c r="K143">
        <v>0.7458</v>
      </c>
      <c r="L143">
        <v>0.43</v>
      </c>
      <c r="M143">
        <v>16.09</v>
      </c>
      <c r="N143">
        <v>16.96</v>
      </c>
      <c r="O143">
        <v>2.48</v>
      </c>
      <c r="P143">
        <v>16.8</v>
      </c>
      <c r="Q143">
        <v>0.6</v>
      </c>
      <c r="R143">
        <v>0.9</v>
      </c>
      <c r="S143">
        <v>1</v>
      </c>
    </row>
    <row r="144" spans="3:19" ht="15">
      <c r="C144">
        <v>1</v>
      </c>
      <c r="D144">
        <v>2515491.15</v>
      </c>
      <c r="E144">
        <v>6861063.47</v>
      </c>
      <c r="F144">
        <v>207.98</v>
      </c>
      <c r="G144">
        <v>1</v>
      </c>
      <c r="H144">
        <v>191.28</v>
      </c>
      <c r="I144">
        <v>0.075</v>
      </c>
      <c r="J144">
        <v>0.5967</v>
      </c>
      <c r="K144">
        <v>0.3863</v>
      </c>
      <c r="L144">
        <v>0.39</v>
      </c>
      <c r="M144">
        <v>16.89</v>
      </c>
      <c r="N144">
        <v>16.7</v>
      </c>
      <c r="O144">
        <v>3.18</v>
      </c>
      <c r="P144">
        <v>19</v>
      </c>
      <c r="Q144">
        <v>0.6</v>
      </c>
      <c r="R144">
        <v>0.9</v>
      </c>
      <c r="S144">
        <v>1</v>
      </c>
    </row>
    <row r="145" spans="3:19" ht="15">
      <c r="C145">
        <v>1</v>
      </c>
      <c r="D145">
        <v>2515493.18</v>
      </c>
      <c r="E145">
        <v>6861061.68</v>
      </c>
      <c r="F145">
        <v>207.98</v>
      </c>
      <c r="G145">
        <v>1</v>
      </c>
      <c r="H145">
        <v>190.69</v>
      </c>
      <c r="I145">
        <v>0.0778</v>
      </c>
      <c r="J145">
        <v>0.4682</v>
      </c>
      <c r="K145">
        <v>0.4987</v>
      </c>
      <c r="L145">
        <v>0.35</v>
      </c>
      <c r="M145">
        <v>17.3</v>
      </c>
      <c r="N145">
        <v>17.29</v>
      </c>
      <c r="O145">
        <v>3.1</v>
      </c>
      <c r="P145">
        <v>19.1</v>
      </c>
      <c r="Q145">
        <v>0.6</v>
      </c>
      <c r="R145">
        <v>0.9</v>
      </c>
      <c r="S145">
        <v>1</v>
      </c>
    </row>
    <row r="146" spans="3:19" ht="15">
      <c r="C146">
        <v>1</v>
      </c>
      <c r="D146">
        <v>2515489.8</v>
      </c>
      <c r="E146">
        <v>6861065.37</v>
      </c>
      <c r="F146">
        <v>207.06</v>
      </c>
      <c r="G146">
        <v>1</v>
      </c>
      <c r="H146">
        <v>191.52</v>
      </c>
      <c r="I146">
        <v>0.0467</v>
      </c>
      <c r="J146">
        <v>0.7</v>
      </c>
      <c r="K146">
        <v>0.5966</v>
      </c>
      <c r="L146">
        <v>0.3</v>
      </c>
      <c r="M146">
        <v>15.51</v>
      </c>
      <c r="N146">
        <v>15.54</v>
      </c>
      <c r="O146">
        <v>2.41</v>
      </c>
      <c r="P146">
        <v>15.5</v>
      </c>
      <c r="Q146">
        <v>0.6</v>
      </c>
      <c r="R146">
        <v>0.7</v>
      </c>
      <c r="S146">
        <v>1</v>
      </c>
    </row>
    <row r="147" spans="3:19" ht="15">
      <c r="C147">
        <v>1</v>
      </c>
      <c r="D147">
        <v>2515488.26</v>
      </c>
      <c r="E147">
        <v>6861066.62</v>
      </c>
      <c r="F147">
        <v>207.16</v>
      </c>
      <c r="G147">
        <v>1</v>
      </c>
      <c r="H147">
        <v>191.7</v>
      </c>
      <c r="I147">
        <v>0.061</v>
      </c>
      <c r="J147">
        <v>0.5527</v>
      </c>
      <c r="K147">
        <v>0.5425</v>
      </c>
      <c r="L147">
        <v>0.29</v>
      </c>
      <c r="M147">
        <v>15.35</v>
      </c>
      <c r="N147">
        <v>15.46</v>
      </c>
      <c r="O147">
        <v>2.43</v>
      </c>
      <c r="P147">
        <v>15.6</v>
      </c>
      <c r="Q147">
        <v>0.6</v>
      </c>
      <c r="R147">
        <v>0.7</v>
      </c>
      <c r="S147">
        <v>1</v>
      </c>
    </row>
    <row r="148" spans="3:19" ht="15">
      <c r="C148">
        <v>1</v>
      </c>
      <c r="D148">
        <v>2515486.61</v>
      </c>
      <c r="E148">
        <v>6861067.78</v>
      </c>
      <c r="F148">
        <v>210.29</v>
      </c>
      <c r="G148">
        <v>1</v>
      </c>
      <c r="H148">
        <v>192.08</v>
      </c>
      <c r="I148">
        <v>0.0673</v>
      </c>
      <c r="J148">
        <v>0.3991</v>
      </c>
      <c r="K148">
        <v>0.6508</v>
      </c>
      <c r="L148">
        <v>0.42</v>
      </c>
      <c r="M148">
        <v>18.12</v>
      </c>
      <c r="N148">
        <v>18.2</v>
      </c>
      <c r="O148">
        <v>2.76</v>
      </c>
      <c r="P148">
        <v>18.7</v>
      </c>
      <c r="Q148">
        <v>0.6</v>
      </c>
      <c r="R148">
        <v>0.9</v>
      </c>
      <c r="S148">
        <v>1</v>
      </c>
    </row>
    <row r="149" spans="3:19" ht="15">
      <c r="C149">
        <v>1</v>
      </c>
      <c r="D149">
        <v>2515487.11</v>
      </c>
      <c r="E149">
        <v>6861070.48</v>
      </c>
      <c r="F149">
        <v>206.96</v>
      </c>
      <c r="G149">
        <v>1</v>
      </c>
      <c r="H149">
        <v>191.91</v>
      </c>
      <c r="I149">
        <v>0.0854</v>
      </c>
      <c r="J149">
        <v>0.5208</v>
      </c>
      <c r="K149">
        <v>0.6425</v>
      </c>
      <c r="L149">
        <v>0.26</v>
      </c>
      <c r="M149">
        <v>14.88</v>
      </c>
      <c r="N149">
        <v>15.04</v>
      </c>
      <c r="O149">
        <v>2.53</v>
      </c>
      <c r="P149">
        <v>15.6</v>
      </c>
      <c r="Q149">
        <v>0.6</v>
      </c>
      <c r="R149">
        <v>0.7</v>
      </c>
      <c r="S149">
        <v>1</v>
      </c>
    </row>
    <row r="150" spans="3:19" ht="15">
      <c r="C150">
        <v>1</v>
      </c>
      <c r="D150">
        <v>2515486.63</v>
      </c>
      <c r="E150">
        <v>6861072.56</v>
      </c>
      <c r="F150">
        <v>209</v>
      </c>
      <c r="G150">
        <v>1</v>
      </c>
      <c r="H150">
        <v>192.38</v>
      </c>
      <c r="I150">
        <v>0.0481</v>
      </c>
      <c r="J150">
        <v>0.6665</v>
      </c>
      <c r="K150">
        <v>0.6843</v>
      </c>
      <c r="L150">
        <v>0.28</v>
      </c>
      <c r="M150">
        <v>16.48</v>
      </c>
      <c r="N150">
        <v>16.62</v>
      </c>
      <c r="O150">
        <v>2.36</v>
      </c>
      <c r="P150">
        <v>16.2</v>
      </c>
      <c r="Q150">
        <v>0.6</v>
      </c>
      <c r="R150">
        <v>0.7</v>
      </c>
      <c r="S150">
        <v>1</v>
      </c>
    </row>
    <row r="151" spans="3:19" ht="15">
      <c r="C151">
        <v>1</v>
      </c>
      <c r="D151">
        <v>2515482.91</v>
      </c>
      <c r="E151">
        <v>6861077.26</v>
      </c>
      <c r="F151">
        <v>202.9</v>
      </c>
      <c r="G151">
        <v>1</v>
      </c>
      <c r="H151">
        <v>194.46</v>
      </c>
      <c r="I151">
        <v>0.0371</v>
      </c>
      <c r="J151">
        <v>0.634</v>
      </c>
      <c r="K151">
        <v>0.7111</v>
      </c>
      <c r="L151">
        <v>0.23</v>
      </c>
      <c r="M151">
        <v>8.53</v>
      </c>
      <c r="N151">
        <v>8.44</v>
      </c>
      <c r="O151">
        <v>1.41</v>
      </c>
      <c r="P151">
        <v>7.3</v>
      </c>
      <c r="Q151">
        <v>0.6</v>
      </c>
      <c r="R151">
        <v>0.7</v>
      </c>
      <c r="S151">
        <v>1</v>
      </c>
    </row>
    <row r="152" spans="3:19" ht="15">
      <c r="C152">
        <v>1</v>
      </c>
      <c r="D152">
        <v>2515484.35</v>
      </c>
      <c r="E152">
        <v>6861085.75</v>
      </c>
      <c r="F152">
        <v>208.32</v>
      </c>
      <c r="G152">
        <v>1</v>
      </c>
      <c r="H152">
        <v>193.52</v>
      </c>
      <c r="I152">
        <v>0.0571</v>
      </c>
      <c r="J152">
        <v>0.6939</v>
      </c>
      <c r="K152">
        <v>0.6111</v>
      </c>
      <c r="L152">
        <v>0.34</v>
      </c>
      <c r="M152">
        <v>14.34</v>
      </c>
      <c r="N152">
        <v>14.79</v>
      </c>
      <c r="O152">
        <v>2.63</v>
      </c>
      <c r="P152">
        <v>15.7</v>
      </c>
      <c r="Q152">
        <v>0.6</v>
      </c>
      <c r="R152">
        <v>0.9</v>
      </c>
      <c r="S152">
        <v>1</v>
      </c>
    </row>
    <row r="153" spans="3:19" ht="15">
      <c r="C153">
        <v>1</v>
      </c>
      <c r="D153">
        <v>2515487.53</v>
      </c>
      <c r="E153">
        <v>6861084.18</v>
      </c>
      <c r="F153">
        <v>208.62</v>
      </c>
      <c r="G153">
        <v>1</v>
      </c>
      <c r="H153">
        <v>192.94</v>
      </c>
      <c r="I153">
        <v>0.0596</v>
      </c>
      <c r="J153">
        <v>0.6988</v>
      </c>
      <c r="K153">
        <v>0.682</v>
      </c>
      <c r="L153">
        <v>0.36</v>
      </c>
      <c r="M153">
        <v>15.69</v>
      </c>
      <c r="N153">
        <v>15.67</v>
      </c>
      <c r="O153">
        <v>2.72</v>
      </c>
      <c r="P153">
        <v>16.7</v>
      </c>
      <c r="Q153">
        <v>0.6</v>
      </c>
      <c r="R153">
        <v>0.9</v>
      </c>
      <c r="S153">
        <v>1</v>
      </c>
    </row>
    <row r="154" spans="3:19" ht="15">
      <c r="C154">
        <v>1</v>
      </c>
      <c r="D154">
        <v>2515487.12</v>
      </c>
      <c r="E154">
        <v>6861086.48</v>
      </c>
      <c r="F154">
        <v>209.47</v>
      </c>
      <c r="G154">
        <v>1</v>
      </c>
      <c r="H154">
        <v>192.56</v>
      </c>
      <c r="I154">
        <v>0.0519</v>
      </c>
      <c r="J154">
        <v>0.6421</v>
      </c>
      <c r="K154">
        <v>0.7893</v>
      </c>
      <c r="L154">
        <v>0.28</v>
      </c>
      <c r="M154">
        <v>17.16</v>
      </c>
      <c r="N154">
        <v>16.92</v>
      </c>
      <c r="O154">
        <v>2.53</v>
      </c>
      <c r="P154">
        <v>17</v>
      </c>
      <c r="Q154">
        <v>0.6</v>
      </c>
      <c r="R154">
        <v>0.7</v>
      </c>
      <c r="S154">
        <v>1</v>
      </c>
    </row>
    <row r="155" spans="3:19" ht="15">
      <c r="C155">
        <v>1</v>
      </c>
      <c r="D155">
        <v>2515489.34</v>
      </c>
      <c r="E155">
        <v>6861083.67</v>
      </c>
      <c r="F155">
        <v>206.78</v>
      </c>
      <c r="G155">
        <v>1</v>
      </c>
      <c r="H155">
        <v>192.55</v>
      </c>
      <c r="I155">
        <v>0.0379</v>
      </c>
      <c r="J155">
        <v>0.7697</v>
      </c>
      <c r="K155">
        <v>0.594</v>
      </c>
      <c r="L155">
        <v>0.32</v>
      </c>
      <c r="M155">
        <v>14.29</v>
      </c>
      <c r="N155">
        <v>14.23</v>
      </c>
      <c r="O155">
        <v>2.22</v>
      </c>
      <c r="P155">
        <v>14</v>
      </c>
      <c r="Q155">
        <v>0.6</v>
      </c>
      <c r="R155">
        <v>0.9</v>
      </c>
      <c r="S155">
        <v>1</v>
      </c>
    </row>
    <row r="156" spans="3:19" ht="15">
      <c r="C156">
        <v>1</v>
      </c>
      <c r="D156">
        <v>2515488.38</v>
      </c>
      <c r="E156">
        <v>6861088.99</v>
      </c>
      <c r="F156">
        <v>207.18</v>
      </c>
      <c r="G156">
        <v>1</v>
      </c>
      <c r="H156">
        <v>192.31</v>
      </c>
      <c r="I156">
        <v>0.0606</v>
      </c>
      <c r="J156">
        <v>0.6559</v>
      </c>
      <c r="K156">
        <v>0.7033</v>
      </c>
      <c r="L156">
        <v>0.2</v>
      </c>
      <c r="M156">
        <v>14.81</v>
      </c>
      <c r="N156">
        <v>14.87</v>
      </c>
      <c r="O156">
        <v>2.5</v>
      </c>
      <c r="P156">
        <v>15.4</v>
      </c>
      <c r="Q156">
        <v>0.6</v>
      </c>
      <c r="R156">
        <v>0.7</v>
      </c>
      <c r="S156">
        <v>1</v>
      </c>
    </row>
    <row r="157" spans="3:19" ht="15">
      <c r="C157">
        <v>1</v>
      </c>
      <c r="D157">
        <v>2515485.3</v>
      </c>
      <c r="E157">
        <v>6861088.92</v>
      </c>
      <c r="F157">
        <v>209.45</v>
      </c>
      <c r="G157">
        <v>1</v>
      </c>
      <c r="H157">
        <v>192.79</v>
      </c>
      <c r="I157">
        <v>0.0797</v>
      </c>
      <c r="J157">
        <v>0.5356</v>
      </c>
      <c r="K157">
        <v>0.56</v>
      </c>
      <c r="L157">
        <v>0.32</v>
      </c>
      <c r="M157">
        <v>16.43</v>
      </c>
      <c r="N157">
        <v>16.66</v>
      </c>
      <c r="O157">
        <v>3.23</v>
      </c>
      <c r="P157">
        <v>19.1</v>
      </c>
      <c r="Q157">
        <v>0.6</v>
      </c>
      <c r="R157">
        <v>0.9</v>
      </c>
      <c r="S157">
        <v>1</v>
      </c>
    </row>
    <row r="158" spans="3:19" ht="15">
      <c r="C158">
        <v>1</v>
      </c>
      <c r="D158">
        <v>2515480.27</v>
      </c>
      <c r="E158">
        <v>6861092.43</v>
      </c>
      <c r="F158">
        <v>209.22</v>
      </c>
      <c r="G158">
        <v>1</v>
      </c>
      <c r="H158">
        <v>193.74</v>
      </c>
      <c r="I158">
        <v>0.0364</v>
      </c>
      <c r="J158">
        <v>0.8401</v>
      </c>
      <c r="K158">
        <v>0.4384</v>
      </c>
      <c r="L158">
        <v>0.41</v>
      </c>
      <c r="M158">
        <v>15.47</v>
      </c>
      <c r="N158">
        <v>15.48</v>
      </c>
      <c r="O158">
        <v>2.53</v>
      </c>
      <c r="P158">
        <v>15.9</v>
      </c>
      <c r="Q158">
        <v>0.6</v>
      </c>
      <c r="R158">
        <v>0.9</v>
      </c>
      <c r="S158">
        <v>1</v>
      </c>
    </row>
    <row r="159" spans="3:19" ht="15">
      <c r="C159">
        <v>1</v>
      </c>
      <c r="D159">
        <v>2515482.98</v>
      </c>
      <c r="E159">
        <v>6861091.04</v>
      </c>
      <c r="F159">
        <v>207.11</v>
      </c>
      <c r="G159">
        <v>1</v>
      </c>
      <c r="H159">
        <v>193.19</v>
      </c>
      <c r="I159">
        <v>0.0241</v>
      </c>
      <c r="J159">
        <v>0.9095</v>
      </c>
      <c r="K159">
        <v>0.7458</v>
      </c>
      <c r="L159">
        <v>0.39</v>
      </c>
      <c r="M159">
        <v>13.99</v>
      </c>
      <c r="N159">
        <v>13.91</v>
      </c>
      <c r="O159">
        <v>2.31</v>
      </c>
      <c r="P159">
        <v>14.1</v>
      </c>
      <c r="Q159">
        <v>0.6</v>
      </c>
      <c r="R159">
        <v>0.9</v>
      </c>
      <c r="S159">
        <v>1</v>
      </c>
    </row>
    <row r="160" spans="3:19" ht="15">
      <c r="C160">
        <v>1</v>
      </c>
      <c r="D160">
        <v>2515488.45</v>
      </c>
      <c r="E160">
        <v>6861091.61</v>
      </c>
      <c r="F160">
        <v>209.07</v>
      </c>
      <c r="G160">
        <v>1</v>
      </c>
      <c r="H160">
        <v>192.33</v>
      </c>
      <c r="I160">
        <v>0.0887</v>
      </c>
      <c r="J160">
        <v>0.4632</v>
      </c>
      <c r="K160">
        <v>0.6902</v>
      </c>
      <c r="L160">
        <v>0.27</v>
      </c>
      <c r="M160">
        <v>16.79</v>
      </c>
      <c r="N160">
        <v>16.73</v>
      </c>
      <c r="O160">
        <v>3.37</v>
      </c>
      <c r="P160">
        <v>19.6</v>
      </c>
      <c r="Q160">
        <v>0.6</v>
      </c>
      <c r="R160">
        <v>0.9</v>
      </c>
      <c r="S160">
        <v>1</v>
      </c>
    </row>
    <row r="161" spans="3:19" ht="15">
      <c r="C161">
        <v>1</v>
      </c>
      <c r="D161">
        <v>2515485.32</v>
      </c>
      <c r="E161">
        <v>6861091.83</v>
      </c>
      <c r="F161">
        <v>208.36</v>
      </c>
      <c r="G161">
        <v>1</v>
      </c>
      <c r="H161">
        <v>192.86</v>
      </c>
      <c r="I161">
        <v>0.0598</v>
      </c>
      <c r="J161">
        <v>0.6563</v>
      </c>
      <c r="K161">
        <v>0.6471</v>
      </c>
      <c r="L161">
        <v>0.22</v>
      </c>
      <c r="M161">
        <v>15.45</v>
      </c>
      <c r="N161">
        <v>15.49</v>
      </c>
      <c r="O161">
        <v>2.44</v>
      </c>
      <c r="P161">
        <v>15.6</v>
      </c>
      <c r="Q161">
        <v>0.6</v>
      </c>
      <c r="R161">
        <v>0.7</v>
      </c>
      <c r="S161">
        <v>1</v>
      </c>
    </row>
    <row r="162" spans="3:19" ht="15">
      <c r="C162">
        <v>1</v>
      </c>
      <c r="D162">
        <v>2515485.2</v>
      </c>
      <c r="E162">
        <v>6861094.16</v>
      </c>
      <c r="F162">
        <v>209.2</v>
      </c>
      <c r="G162">
        <v>1</v>
      </c>
      <c r="H162">
        <v>193.08</v>
      </c>
      <c r="I162">
        <v>0.0575</v>
      </c>
      <c r="J162">
        <v>0.6393</v>
      </c>
      <c r="K162">
        <v>0.654</v>
      </c>
      <c r="L162">
        <v>0.27</v>
      </c>
      <c r="M162">
        <v>16.08</v>
      </c>
      <c r="N162">
        <v>16.12</v>
      </c>
      <c r="O162">
        <v>2.6</v>
      </c>
      <c r="P162">
        <v>16.6</v>
      </c>
      <c r="Q162">
        <v>0.6</v>
      </c>
      <c r="R162">
        <v>0.7</v>
      </c>
      <c r="S162">
        <v>1</v>
      </c>
    </row>
    <row r="163" spans="3:19" ht="15">
      <c r="C163">
        <v>1</v>
      </c>
      <c r="D163">
        <v>2515483.55</v>
      </c>
      <c r="E163">
        <v>6861095.25</v>
      </c>
      <c r="F163">
        <v>210.39</v>
      </c>
      <c r="G163">
        <v>1</v>
      </c>
      <c r="H163">
        <v>193.43</v>
      </c>
      <c r="I163">
        <v>0.0762</v>
      </c>
      <c r="J163">
        <v>0.5068</v>
      </c>
      <c r="K163">
        <v>0.5685</v>
      </c>
      <c r="L163">
        <v>0.23</v>
      </c>
      <c r="M163">
        <v>16.94</v>
      </c>
      <c r="N163">
        <v>16.95</v>
      </c>
      <c r="O163">
        <v>3.03</v>
      </c>
      <c r="P163">
        <v>18.7</v>
      </c>
      <c r="Q163">
        <v>0.6</v>
      </c>
      <c r="R163">
        <v>0.7</v>
      </c>
      <c r="S163">
        <v>1</v>
      </c>
    </row>
    <row r="164" spans="3:19" ht="15">
      <c r="C164">
        <v>1</v>
      </c>
      <c r="D164">
        <v>2515481.16</v>
      </c>
      <c r="E164">
        <v>6861094.48</v>
      </c>
      <c r="F164">
        <v>207.6</v>
      </c>
      <c r="G164">
        <v>1</v>
      </c>
      <c r="H164">
        <v>193.81</v>
      </c>
      <c r="I164">
        <v>0.0257</v>
      </c>
      <c r="J164">
        <v>0.7969</v>
      </c>
      <c r="K164">
        <v>0.7498</v>
      </c>
      <c r="L164">
        <v>0.31</v>
      </c>
      <c r="M164">
        <v>14.04</v>
      </c>
      <c r="N164">
        <v>13.79</v>
      </c>
      <c r="O164">
        <v>1.81</v>
      </c>
      <c r="P164">
        <v>12.3</v>
      </c>
      <c r="Q164">
        <v>0.6</v>
      </c>
      <c r="R164">
        <v>0.7</v>
      </c>
      <c r="S164">
        <v>1</v>
      </c>
    </row>
    <row r="165" spans="3:19" ht="15">
      <c r="C165">
        <v>1</v>
      </c>
      <c r="D165">
        <v>2515483.87</v>
      </c>
      <c r="E165">
        <v>6861097.61</v>
      </c>
      <c r="F165">
        <v>209.33</v>
      </c>
      <c r="G165">
        <v>1</v>
      </c>
      <c r="H165">
        <v>193.46</v>
      </c>
      <c r="I165">
        <v>0.0514</v>
      </c>
      <c r="J165">
        <v>0.7121</v>
      </c>
      <c r="K165">
        <v>0.4545</v>
      </c>
      <c r="L165">
        <v>0.38</v>
      </c>
      <c r="M165">
        <v>16.06</v>
      </c>
      <c r="N165">
        <v>15.88</v>
      </c>
      <c r="O165">
        <v>2.65</v>
      </c>
      <c r="P165">
        <v>16.6</v>
      </c>
      <c r="Q165">
        <v>0.6</v>
      </c>
      <c r="R165">
        <v>0.9</v>
      </c>
      <c r="S165">
        <v>1</v>
      </c>
    </row>
    <row r="166" spans="3:19" ht="15">
      <c r="C166">
        <v>1</v>
      </c>
      <c r="D166">
        <v>2515479.45</v>
      </c>
      <c r="E166">
        <v>6861095.63</v>
      </c>
      <c r="F166">
        <v>209.09</v>
      </c>
      <c r="G166">
        <v>1</v>
      </c>
      <c r="H166">
        <v>193.98</v>
      </c>
      <c r="I166">
        <v>0.0242</v>
      </c>
      <c r="J166">
        <v>0.8403</v>
      </c>
      <c r="K166">
        <v>0.7018</v>
      </c>
      <c r="L166">
        <v>0.33</v>
      </c>
      <c r="M166">
        <v>15.29</v>
      </c>
      <c r="N166">
        <v>15.11</v>
      </c>
      <c r="O166">
        <v>2.05</v>
      </c>
      <c r="P166">
        <v>14</v>
      </c>
      <c r="Q166">
        <v>0.6</v>
      </c>
      <c r="R166">
        <v>0.7</v>
      </c>
      <c r="S166">
        <v>1</v>
      </c>
    </row>
    <row r="167" spans="3:19" ht="15">
      <c r="C167">
        <v>1</v>
      </c>
      <c r="D167">
        <v>2515479.43</v>
      </c>
      <c r="E167">
        <v>6861097.89</v>
      </c>
      <c r="F167">
        <v>210.07</v>
      </c>
      <c r="G167">
        <v>1</v>
      </c>
      <c r="H167">
        <v>194.18</v>
      </c>
      <c r="I167">
        <v>0.0566</v>
      </c>
      <c r="J167">
        <v>0.5899</v>
      </c>
      <c r="K167">
        <v>0.6009</v>
      </c>
      <c r="L167">
        <v>0.3</v>
      </c>
      <c r="M167">
        <v>15.9</v>
      </c>
      <c r="N167">
        <v>15.89</v>
      </c>
      <c r="O167">
        <v>2.46</v>
      </c>
      <c r="P167">
        <v>16</v>
      </c>
      <c r="Q167">
        <v>0.6</v>
      </c>
      <c r="R167">
        <v>0.7</v>
      </c>
      <c r="S167">
        <v>1</v>
      </c>
    </row>
    <row r="168" spans="3:19" ht="15">
      <c r="C168">
        <v>1</v>
      </c>
      <c r="D168">
        <v>2515479.53</v>
      </c>
      <c r="E168">
        <v>6861099.54</v>
      </c>
      <c r="F168">
        <v>207.65</v>
      </c>
      <c r="G168">
        <v>1</v>
      </c>
      <c r="H168">
        <v>194.1</v>
      </c>
      <c r="I168">
        <v>0.0312</v>
      </c>
      <c r="J168">
        <v>0.7517</v>
      </c>
      <c r="K168">
        <v>0.5993</v>
      </c>
      <c r="L168">
        <v>0.22</v>
      </c>
      <c r="M168">
        <v>13.77</v>
      </c>
      <c r="N168">
        <v>13.55</v>
      </c>
      <c r="O168">
        <v>1.95</v>
      </c>
      <c r="P168">
        <v>12.6</v>
      </c>
      <c r="Q168">
        <v>0.6</v>
      </c>
      <c r="R168">
        <v>0.7</v>
      </c>
      <c r="S168">
        <v>1</v>
      </c>
    </row>
    <row r="169" spans="3:19" ht="15">
      <c r="C169">
        <v>1</v>
      </c>
      <c r="D169">
        <v>2515477.73</v>
      </c>
      <c r="E169">
        <v>6861101.53</v>
      </c>
      <c r="F169">
        <v>208.56</v>
      </c>
      <c r="G169">
        <v>1</v>
      </c>
      <c r="H169">
        <v>193.91</v>
      </c>
      <c r="I169">
        <v>0.0318</v>
      </c>
      <c r="J169">
        <v>0.8526</v>
      </c>
      <c r="K169">
        <v>0.698</v>
      </c>
      <c r="L169">
        <v>0.38</v>
      </c>
      <c r="M169">
        <v>14.89</v>
      </c>
      <c r="N169">
        <v>14.65</v>
      </c>
      <c r="O169">
        <v>2.38</v>
      </c>
      <c r="P169">
        <v>14.8</v>
      </c>
      <c r="Q169">
        <v>0.6</v>
      </c>
      <c r="R169">
        <v>0.9</v>
      </c>
      <c r="S169">
        <v>1</v>
      </c>
    </row>
    <row r="170" spans="3:19" ht="15">
      <c r="C170">
        <v>1</v>
      </c>
      <c r="D170">
        <v>2515475.84</v>
      </c>
      <c r="E170">
        <v>6861095.44</v>
      </c>
      <c r="F170">
        <v>209.54</v>
      </c>
      <c r="G170">
        <v>1</v>
      </c>
      <c r="H170">
        <v>194.66</v>
      </c>
      <c r="I170">
        <v>0.0533</v>
      </c>
      <c r="J170">
        <v>0.8225</v>
      </c>
      <c r="K170">
        <v>0.604</v>
      </c>
      <c r="L170">
        <v>0.36</v>
      </c>
      <c r="M170">
        <v>15.01</v>
      </c>
      <c r="N170">
        <v>14.88</v>
      </c>
      <c r="O170">
        <v>2.93</v>
      </c>
      <c r="P170">
        <v>16.8</v>
      </c>
      <c r="Q170">
        <v>0.6</v>
      </c>
      <c r="R170">
        <v>0.9</v>
      </c>
      <c r="S170">
        <v>1</v>
      </c>
    </row>
    <row r="171" spans="3:19" ht="15">
      <c r="C171">
        <v>1</v>
      </c>
      <c r="D171">
        <v>2515500.28</v>
      </c>
      <c r="E171">
        <v>6861055.72</v>
      </c>
      <c r="F171">
        <v>208.17</v>
      </c>
      <c r="G171">
        <v>1</v>
      </c>
      <c r="H171">
        <v>189.77</v>
      </c>
      <c r="I171">
        <v>0.0778</v>
      </c>
      <c r="J171">
        <v>0.4895</v>
      </c>
      <c r="K171">
        <v>0.6733</v>
      </c>
      <c r="L171">
        <v>0.26</v>
      </c>
      <c r="M171">
        <v>18.29</v>
      </c>
      <c r="N171">
        <v>18.41</v>
      </c>
      <c r="O171">
        <v>3.12</v>
      </c>
      <c r="P171">
        <v>20.1</v>
      </c>
      <c r="Q171">
        <v>0.6</v>
      </c>
      <c r="R171">
        <v>0.7</v>
      </c>
      <c r="S171">
        <v>1</v>
      </c>
    </row>
    <row r="172" spans="3:19" ht="15">
      <c r="C172">
        <v>1</v>
      </c>
      <c r="D172">
        <v>2515498.92</v>
      </c>
      <c r="E172">
        <v>6861057.82</v>
      </c>
      <c r="F172">
        <v>206.48</v>
      </c>
      <c r="G172">
        <v>1</v>
      </c>
      <c r="H172">
        <v>190.03</v>
      </c>
      <c r="I172">
        <v>0.0591</v>
      </c>
      <c r="J172">
        <v>0.8496</v>
      </c>
      <c r="K172">
        <v>1.1075</v>
      </c>
      <c r="L172">
        <v>0.36</v>
      </c>
      <c r="M172">
        <v>16.66</v>
      </c>
      <c r="N172">
        <v>16.45</v>
      </c>
      <c r="O172">
        <v>3.27</v>
      </c>
      <c r="P172">
        <v>19.1</v>
      </c>
      <c r="Q172">
        <v>0.6</v>
      </c>
      <c r="R172">
        <v>0.9</v>
      </c>
      <c r="S172">
        <v>1</v>
      </c>
    </row>
    <row r="173" spans="3:19" ht="15">
      <c r="C173">
        <v>1</v>
      </c>
      <c r="D173">
        <v>2515498.14</v>
      </c>
      <c r="E173">
        <v>6861061.07</v>
      </c>
      <c r="F173">
        <v>204.34</v>
      </c>
      <c r="G173">
        <v>1</v>
      </c>
      <c r="H173">
        <v>190.51</v>
      </c>
      <c r="I173">
        <v>0.0219</v>
      </c>
      <c r="J173">
        <v>0.7567</v>
      </c>
      <c r="K173">
        <v>0.7381</v>
      </c>
      <c r="L173">
        <v>0.36</v>
      </c>
      <c r="M173">
        <v>13.82</v>
      </c>
      <c r="N173">
        <v>13.83</v>
      </c>
      <c r="O173">
        <v>1.75</v>
      </c>
      <c r="P173">
        <v>12.1</v>
      </c>
      <c r="Q173">
        <v>0.6</v>
      </c>
      <c r="R173">
        <v>0.9</v>
      </c>
      <c r="S173">
        <v>1</v>
      </c>
    </row>
    <row r="174" spans="3:19" ht="15">
      <c r="C174">
        <v>1</v>
      </c>
      <c r="D174">
        <v>2515498.61</v>
      </c>
      <c r="E174">
        <v>6861063.37</v>
      </c>
      <c r="F174">
        <v>206.53</v>
      </c>
      <c r="G174">
        <v>1</v>
      </c>
      <c r="H174">
        <v>190.8</v>
      </c>
      <c r="I174">
        <v>0.0592</v>
      </c>
      <c r="J174">
        <v>0.6248</v>
      </c>
      <c r="K174">
        <v>0.6941</v>
      </c>
      <c r="L174">
        <v>0.32</v>
      </c>
      <c r="M174">
        <v>15.77</v>
      </c>
      <c r="N174">
        <v>15.73</v>
      </c>
      <c r="O174">
        <v>2.49</v>
      </c>
      <c r="P174">
        <v>16</v>
      </c>
      <c r="Q174">
        <v>0.6</v>
      </c>
      <c r="R174">
        <v>0.9</v>
      </c>
      <c r="S174">
        <v>1</v>
      </c>
    </row>
    <row r="175" spans="3:19" ht="15">
      <c r="C175">
        <v>1</v>
      </c>
      <c r="D175">
        <v>2515494.74</v>
      </c>
      <c r="E175">
        <v>6861064.17</v>
      </c>
      <c r="F175">
        <v>205.64</v>
      </c>
      <c r="G175">
        <v>1</v>
      </c>
      <c r="H175">
        <v>190.94</v>
      </c>
      <c r="I175">
        <v>0.0627</v>
      </c>
      <c r="J175">
        <v>0.5626</v>
      </c>
      <c r="K175">
        <v>0.6978</v>
      </c>
      <c r="L175">
        <v>0.27</v>
      </c>
      <c r="M175">
        <v>14.73</v>
      </c>
      <c r="N175">
        <v>14.69</v>
      </c>
      <c r="O175">
        <v>2.47</v>
      </c>
      <c r="P175">
        <v>15.1</v>
      </c>
      <c r="Q175">
        <v>0.6</v>
      </c>
      <c r="R175">
        <v>0.7</v>
      </c>
      <c r="S175">
        <v>1</v>
      </c>
    </row>
    <row r="176" spans="3:19" ht="15">
      <c r="C176">
        <v>1</v>
      </c>
      <c r="D176">
        <v>2515495.36</v>
      </c>
      <c r="E176">
        <v>6861066.15</v>
      </c>
      <c r="F176">
        <v>208.07</v>
      </c>
      <c r="G176">
        <v>1</v>
      </c>
      <c r="H176">
        <v>191.23</v>
      </c>
      <c r="I176">
        <v>0.08</v>
      </c>
      <c r="J176">
        <v>0.5122</v>
      </c>
      <c r="K176">
        <v>0.4852</v>
      </c>
      <c r="L176">
        <v>0.36</v>
      </c>
      <c r="M176">
        <v>16.88</v>
      </c>
      <c r="N176">
        <v>16.84</v>
      </c>
      <c r="O176">
        <v>3.21</v>
      </c>
      <c r="P176">
        <v>19.2</v>
      </c>
      <c r="Q176">
        <v>0.6</v>
      </c>
      <c r="R176">
        <v>0.9</v>
      </c>
      <c r="S176">
        <v>1</v>
      </c>
    </row>
    <row r="177" spans="3:19" ht="15">
      <c r="C177">
        <v>1</v>
      </c>
      <c r="D177">
        <v>2515492.17</v>
      </c>
      <c r="E177">
        <v>6861067.32</v>
      </c>
      <c r="F177">
        <v>208.2</v>
      </c>
      <c r="G177">
        <v>1</v>
      </c>
      <c r="H177">
        <v>191.54</v>
      </c>
      <c r="I177">
        <v>0.0948</v>
      </c>
      <c r="J177">
        <v>0.4831</v>
      </c>
      <c r="K177">
        <v>0.612</v>
      </c>
      <c r="L177">
        <v>0.31</v>
      </c>
      <c r="M177">
        <v>16.67</v>
      </c>
      <c r="N177">
        <v>16.66</v>
      </c>
      <c r="O177">
        <v>3.6</v>
      </c>
      <c r="P177">
        <v>20.2</v>
      </c>
      <c r="Q177">
        <v>0.6</v>
      </c>
      <c r="R177">
        <v>0.9</v>
      </c>
      <c r="S177">
        <v>1</v>
      </c>
    </row>
    <row r="178" spans="3:19" ht="15">
      <c r="C178">
        <v>1</v>
      </c>
      <c r="D178">
        <v>2515490.04</v>
      </c>
      <c r="E178">
        <v>6861069.43</v>
      </c>
      <c r="F178">
        <v>209.17</v>
      </c>
      <c r="G178">
        <v>1</v>
      </c>
      <c r="H178">
        <v>191.82</v>
      </c>
      <c r="I178">
        <v>0.0412</v>
      </c>
      <c r="J178">
        <v>0.6431</v>
      </c>
      <c r="K178">
        <v>0.6762</v>
      </c>
      <c r="L178">
        <v>0.33</v>
      </c>
      <c r="M178">
        <v>17.4</v>
      </c>
      <c r="N178">
        <v>17.35</v>
      </c>
      <c r="O178">
        <v>2.14</v>
      </c>
      <c r="P178">
        <v>15.9</v>
      </c>
      <c r="Q178">
        <v>0.6</v>
      </c>
      <c r="R178">
        <v>0.7</v>
      </c>
      <c r="S178">
        <v>1</v>
      </c>
    </row>
    <row r="179" spans="3:19" ht="15">
      <c r="C179">
        <v>1</v>
      </c>
      <c r="D179">
        <v>2515495.78</v>
      </c>
      <c r="E179">
        <v>6861072.62</v>
      </c>
      <c r="F179">
        <v>208.94</v>
      </c>
      <c r="G179">
        <v>1</v>
      </c>
      <c r="H179">
        <v>191.6</v>
      </c>
      <c r="I179">
        <v>0.0725</v>
      </c>
      <c r="J179">
        <v>0.5275</v>
      </c>
      <c r="K179">
        <v>0.5925</v>
      </c>
      <c r="L179">
        <v>0.37</v>
      </c>
      <c r="M179">
        <v>17.33</v>
      </c>
      <c r="N179">
        <v>17.35</v>
      </c>
      <c r="O179">
        <v>3.07</v>
      </c>
      <c r="P179">
        <v>19.1</v>
      </c>
      <c r="Q179">
        <v>0.6</v>
      </c>
      <c r="R179">
        <v>0.9</v>
      </c>
      <c r="S179">
        <v>1</v>
      </c>
    </row>
    <row r="180" spans="3:19" ht="15">
      <c r="C180">
        <v>1</v>
      </c>
      <c r="D180">
        <v>2515495.24</v>
      </c>
      <c r="E180">
        <v>6861074.95</v>
      </c>
      <c r="F180">
        <v>208.47</v>
      </c>
      <c r="G180">
        <v>1</v>
      </c>
      <c r="H180">
        <v>191.74</v>
      </c>
      <c r="I180">
        <v>0.0894</v>
      </c>
      <c r="J180">
        <v>0.3813</v>
      </c>
      <c r="K180">
        <v>0.4578</v>
      </c>
      <c r="L180">
        <v>0.35</v>
      </c>
      <c r="M180">
        <v>16.63</v>
      </c>
      <c r="N180">
        <v>16.73</v>
      </c>
      <c r="O180">
        <v>3.27</v>
      </c>
      <c r="P180">
        <v>19.3</v>
      </c>
      <c r="Q180">
        <v>0.6</v>
      </c>
      <c r="R180">
        <v>0.9</v>
      </c>
      <c r="S180">
        <v>1</v>
      </c>
    </row>
    <row r="181" spans="3:19" ht="15">
      <c r="C181">
        <v>1</v>
      </c>
      <c r="D181">
        <v>2515497.61</v>
      </c>
      <c r="E181">
        <v>6861075.04</v>
      </c>
      <c r="F181">
        <v>207.66</v>
      </c>
      <c r="G181">
        <v>1</v>
      </c>
      <c r="H181">
        <v>192.03</v>
      </c>
      <c r="I181">
        <v>0.06</v>
      </c>
      <c r="J181">
        <v>0.717</v>
      </c>
      <c r="K181">
        <v>0.7201</v>
      </c>
      <c r="L181">
        <v>0.36</v>
      </c>
      <c r="M181">
        <v>15.74</v>
      </c>
      <c r="N181">
        <v>15.63</v>
      </c>
      <c r="O181">
        <v>2.87</v>
      </c>
      <c r="P181">
        <v>17.1</v>
      </c>
      <c r="Q181">
        <v>0.6</v>
      </c>
      <c r="R181">
        <v>0.9</v>
      </c>
      <c r="S181">
        <v>1</v>
      </c>
    </row>
    <row r="182" spans="3:19" ht="15">
      <c r="C182">
        <v>1</v>
      </c>
      <c r="D182">
        <v>2515511.56</v>
      </c>
      <c r="E182">
        <v>6861055.53</v>
      </c>
      <c r="F182">
        <v>208.03</v>
      </c>
      <c r="G182">
        <v>1</v>
      </c>
      <c r="H182">
        <v>190.73</v>
      </c>
      <c r="I182">
        <v>0.0602</v>
      </c>
      <c r="J182">
        <v>0.6918</v>
      </c>
      <c r="K182">
        <v>0.599</v>
      </c>
      <c r="L182">
        <v>0.35</v>
      </c>
      <c r="M182">
        <v>17.45</v>
      </c>
      <c r="N182">
        <v>17.3</v>
      </c>
      <c r="O182">
        <v>3.04</v>
      </c>
      <c r="P182">
        <v>19</v>
      </c>
      <c r="Q182">
        <v>0.6</v>
      </c>
      <c r="R182">
        <v>0.9</v>
      </c>
      <c r="S182">
        <v>1</v>
      </c>
    </row>
    <row r="183" spans="3:19" ht="15">
      <c r="C183">
        <v>1</v>
      </c>
      <c r="D183">
        <v>2515508.12</v>
      </c>
      <c r="E183">
        <v>6861056.52</v>
      </c>
      <c r="F183">
        <v>206.54</v>
      </c>
      <c r="G183">
        <v>1</v>
      </c>
      <c r="H183">
        <v>190.76</v>
      </c>
      <c r="I183">
        <v>0.0817</v>
      </c>
      <c r="J183">
        <v>0.4453</v>
      </c>
      <c r="K183">
        <v>0.7133</v>
      </c>
      <c r="L183">
        <v>0.26</v>
      </c>
      <c r="M183">
        <v>15.75</v>
      </c>
      <c r="N183">
        <v>15.78</v>
      </c>
      <c r="O183">
        <v>2.97</v>
      </c>
      <c r="P183">
        <v>17.6</v>
      </c>
      <c r="Q183">
        <v>0.6</v>
      </c>
      <c r="R183">
        <v>0.9</v>
      </c>
      <c r="S183">
        <v>1</v>
      </c>
    </row>
    <row r="184" spans="3:19" ht="15">
      <c r="C184">
        <v>1</v>
      </c>
      <c r="D184">
        <v>2515503.97</v>
      </c>
      <c r="E184">
        <v>6861058.72</v>
      </c>
      <c r="F184">
        <v>207.71</v>
      </c>
      <c r="G184">
        <v>1</v>
      </c>
      <c r="H184">
        <v>190.6</v>
      </c>
      <c r="I184">
        <v>0.07</v>
      </c>
      <c r="J184">
        <v>0.6336</v>
      </c>
      <c r="K184">
        <v>0.5302</v>
      </c>
      <c r="L184">
        <v>0.36</v>
      </c>
      <c r="M184">
        <v>17.03</v>
      </c>
      <c r="N184">
        <v>17.11</v>
      </c>
      <c r="O184">
        <v>3.18</v>
      </c>
      <c r="P184">
        <v>19.3</v>
      </c>
      <c r="Q184">
        <v>0.6</v>
      </c>
      <c r="R184">
        <v>0.9</v>
      </c>
      <c r="S184">
        <v>1</v>
      </c>
    </row>
    <row r="185" spans="3:19" ht="15">
      <c r="C185">
        <v>1</v>
      </c>
      <c r="D185">
        <v>2515501.92</v>
      </c>
      <c r="E185">
        <v>6861061.92</v>
      </c>
      <c r="F185">
        <v>207.96</v>
      </c>
      <c r="G185">
        <v>1</v>
      </c>
      <c r="H185">
        <v>190.76</v>
      </c>
      <c r="I185">
        <v>0.0547</v>
      </c>
      <c r="J185">
        <v>0.7185</v>
      </c>
      <c r="K185">
        <v>0.4629</v>
      </c>
      <c r="L185">
        <v>0.43</v>
      </c>
      <c r="M185">
        <v>17.35</v>
      </c>
      <c r="N185">
        <v>17.2</v>
      </c>
      <c r="O185">
        <v>2.86</v>
      </c>
      <c r="P185">
        <v>18.3</v>
      </c>
      <c r="Q185">
        <v>0.6</v>
      </c>
      <c r="R185">
        <v>0.9</v>
      </c>
      <c r="S185">
        <v>1</v>
      </c>
    </row>
    <row r="186" spans="3:19" ht="15">
      <c r="C186">
        <v>1</v>
      </c>
      <c r="D186">
        <v>2515502.78</v>
      </c>
      <c r="E186">
        <v>6861060.01</v>
      </c>
      <c r="F186">
        <v>208.56</v>
      </c>
      <c r="G186">
        <v>1</v>
      </c>
      <c r="H186">
        <v>190.68</v>
      </c>
      <c r="I186">
        <v>0.0557</v>
      </c>
      <c r="J186">
        <v>0.6255</v>
      </c>
      <c r="K186">
        <v>0.2794</v>
      </c>
      <c r="L186">
        <v>0.46</v>
      </c>
      <c r="M186">
        <v>17.87</v>
      </c>
      <c r="N186">
        <v>17.89</v>
      </c>
      <c r="O186">
        <v>2.77</v>
      </c>
      <c r="P186">
        <v>18.5</v>
      </c>
      <c r="Q186">
        <v>0.6</v>
      </c>
      <c r="R186">
        <v>0.9</v>
      </c>
      <c r="S186">
        <v>1</v>
      </c>
    </row>
    <row r="187" spans="3:19" ht="15">
      <c r="C187">
        <v>1</v>
      </c>
      <c r="D187">
        <v>2515502.83</v>
      </c>
      <c r="E187">
        <v>6861064.01</v>
      </c>
      <c r="F187">
        <v>207.93</v>
      </c>
      <c r="G187">
        <v>1</v>
      </c>
      <c r="H187">
        <v>190.95</v>
      </c>
      <c r="I187">
        <v>0.0429</v>
      </c>
      <c r="J187">
        <v>0.784</v>
      </c>
      <c r="K187">
        <v>0.3</v>
      </c>
      <c r="L187">
        <v>0.47</v>
      </c>
      <c r="M187">
        <v>17.06</v>
      </c>
      <c r="N187">
        <v>16.97</v>
      </c>
      <c r="O187">
        <v>2.68</v>
      </c>
      <c r="P187">
        <v>17.5</v>
      </c>
      <c r="Q187">
        <v>0.6</v>
      </c>
      <c r="R187">
        <v>0.9</v>
      </c>
      <c r="S187">
        <v>1</v>
      </c>
    </row>
    <row r="188" spans="3:19" ht="15">
      <c r="C188">
        <v>1</v>
      </c>
      <c r="D188">
        <v>2515503.06</v>
      </c>
      <c r="E188">
        <v>6861066.18</v>
      </c>
      <c r="F188">
        <v>209.49</v>
      </c>
      <c r="G188">
        <v>1</v>
      </c>
      <c r="H188">
        <v>191</v>
      </c>
      <c r="I188">
        <v>0.0826</v>
      </c>
      <c r="J188">
        <v>0.5214</v>
      </c>
      <c r="K188">
        <v>0.5402</v>
      </c>
      <c r="L188">
        <v>0.37</v>
      </c>
      <c r="M188">
        <v>18.46</v>
      </c>
      <c r="N188">
        <v>18.49</v>
      </c>
      <c r="O188">
        <v>3.56</v>
      </c>
      <c r="P188">
        <v>21.6</v>
      </c>
      <c r="Q188">
        <v>0.6</v>
      </c>
      <c r="R188">
        <v>0.9</v>
      </c>
      <c r="S188">
        <v>1</v>
      </c>
    </row>
    <row r="189" spans="3:19" ht="15">
      <c r="C189">
        <v>1</v>
      </c>
      <c r="D189">
        <v>2515497.04</v>
      </c>
      <c r="E189">
        <v>6861077.85</v>
      </c>
      <c r="F189">
        <v>207.35</v>
      </c>
      <c r="G189">
        <v>1</v>
      </c>
      <c r="H189">
        <v>192.12</v>
      </c>
      <c r="I189">
        <v>0.0463</v>
      </c>
      <c r="J189">
        <v>0.8725</v>
      </c>
      <c r="K189">
        <v>0.6816</v>
      </c>
      <c r="L189">
        <v>0.37</v>
      </c>
      <c r="M189">
        <v>15.37</v>
      </c>
      <c r="N189">
        <v>15.23</v>
      </c>
      <c r="O189">
        <v>2.88</v>
      </c>
      <c r="P189">
        <v>16.8</v>
      </c>
      <c r="Q189">
        <v>0.6</v>
      </c>
      <c r="R189">
        <v>0.9</v>
      </c>
      <c r="S189">
        <v>1</v>
      </c>
    </row>
    <row r="190" spans="3:19" ht="15">
      <c r="C190">
        <v>1</v>
      </c>
      <c r="D190">
        <v>2515497.26</v>
      </c>
      <c r="E190">
        <v>6861081.99</v>
      </c>
      <c r="F190">
        <v>207.98</v>
      </c>
      <c r="G190">
        <v>1</v>
      </c>
      <c r="H190">
        <v>190.81</v>
      </c>
      <c r="I190">
        <v>0.0744</v>
      </c>
      <c r="J190">
        <v>0.5875</v>
      </c>
      <c r="K190">
        <v>0.4473</v>
      </c>
      <c r="L190">
        <v>0.35</v>
      </c>
      <c r="M190">
        <v>17.09</v>
      </c>
      <c r="N190">
        <v>17.18</v>
      </c>
      <c r="O190">
        <v>3.24</v>
      </c>
      <c r="P190">
        <v>19.5</v>
      </c>
      <c r="Q190">
        <v>0.6</v>
      </c>
      <c r="R190">
        <v>0.9</v>
      </c>
      <c r="S190">
        <v>1</v>
      </c>
    </row>
    <row r="191" spans="3:19" ht="15">
      <c r="C191">
        <v>1</v>
      </c>
      <c r="D191">
        <v>2515489.98</v>
      </c>
      <c r="E191">
        <v>6861080.76</v>
      </c>
      <c r="F191">
        <v>206.93</v>
      </c>
      <c r="G191">
        <v>1</v>
      </c>
      <c r="H191">
        <v>192.87</v>
      </c>
      <c r="I191">
        <v>0.089</v>
      </c>
      <c r="J191">
        <v>0.6016</v>
      </c>
      <c r="K191">
        <v>0.5701</v>
      </c>
      <c r="L191">
        <v>0.26</v>
      </c>
      <c r="M191">
        <v>13.94</v>
      </c>
      <c r="N191">
        <v>14.06</v>
      </c>
      <c r="O191">
        <v>2.86</v>
      </c>
      <c r="P191">
        <v>15.9</v>
      </c>
      <c r="Q191">
        <v>0.6</v>
      </c>
      <c r="R191">
        <v>0.9</v>
      </c>
      <c r="S191">
        <v>1</v>
      </c>
    </row>
    <row r="192" spans="3:19" ht="15">
      <c r="C192">
        <v>1</v>
      </c>
      <c r="D192">
        <v>2515493.68</v>
      </c>
      <c r="E192">
        <v>6861088.78</v>
      </c>
      <c r="F192">
        <v>210.1</v>
      </c>
      <c r="G192">
        <v>1</v>
      </c>
      <c r="H192">
        <v>191.67</v>
      </c>
      <c r="I192">
        <v>0.0788</v>
      </c>
      <c r="J192">
        <v>0.5239</v>
      </c>
      <c r="K192">
        <v>0.6428</v>
      </c>
      <c r="L192">
        <v>0.31</v>
      </c>
      <c r="M192">
        <v>18.6</v>
      </c>
      <c r="N192">
        <v>18.43</v>
      </c>
      <c r="O192">
        <v>3.4</v>
      </c>
      <c r="P192">
        <v>21</v>
      </c>
      <c r="Q192">
        <v>0.6</v>
      </c>
      <c r="R192">
        <v>0.9</v>
      </c>
      <c r="S192">
        <v>1</v>
      </c>
    </row>
    <row r="193" spans="3:19" ht="15">
      <c r="C193">
        <v>1</v>
      </c>
      <c r="D193">
        <v>2515494.17</v>
      </c>
      <c r="E193">
        <v>6861091.82</v>
      </c>
      <c r="F193">
        <v>209.08</v>
      </c>
      <c r="G193">
        <v>1</v>
      </c>
      <c r="H193">
        <v>192</v>
      </c>
      <c r="I193">
        <v>0.0814</v>
      </c>
      <c r="J193">
        <v>0.5003</v>
      </c>
      <c r="K193">
        <v>0.4475</v>
      </c>
      <c r="L193">
        <v>0.38</v>
      </c>
      <c r="M193">
        <v>17.08</v>
      </c>
      <c r="N193">
        <v>17.08</v>
      </c>
      <c r="O193">
        <v>3.27</v>
      </c>
      <c r="P193">
        <v>19.6</v>
      </c>
      <c r="Q193">
        <v>0.6</v>
      </c>
      <c r="R193">
        <v>0.9</v>
      </c>
      <c r="S193">
        <v>1</v>
      </c>
    </row>
    <row r="194" spans="3:19" ht="15">
      <c r="C194">
        <v>1</v>
      </c>
      <c r="D194">
        <v>2515497.99</v>
      </c>
      <c r="E194">
        <v>6861087.4</v>
      </c>
      <c r="F194">
        <v>209.51</v>
      </c>
      <c r="G194">
        <v>1</v>
      </c>
      <c r="H194">
        <v>191.21</v>
      </c>
      <c r="I194">
        <v>0.0766</v>
      </c>
      <c r="J194">
        <v>0.5124</v>
      </c>
      <c r="K194">
        <v>0.5109</v>
      </c>
      <c r="L194">
        <v>0.34</v>
      </c>
      <c r="M194">
        <v>18.31</v>
      </c>
      <c r="N194">
        <v>18.3</v>
      </c>
      <c r="O194">
        <v>3.31</v>
      </c>
      <c r="P194">
        <v>20.6</v>
      </c>
      <c r="Q194">
        <v>0.6</v>
      </c>
      <c r="R194">
        <v>0.9</v>
      </c>
      <c r="S194">
        <v>1</v>
      </c>
    </row>
    <row r="195" spans="3:19" ht="15">
      <c r="C195">
        <v>1</v>
      </c>
      <c r="D195">
        <v>2515500.93</v>
      </c>
      <c r="E195">
        <v>6861086.59</v>
      </c>
      <c r="F195">
        <v>209.38</v>
      </c>
      <c r="G195">
        <v>1</v>
      </c>
      <c r="H195">
        <v>190.89</v>
      </c>
      <c r="I195">
        <v>0.0718</v>
      </c>
      <c r="J195">
        <v>0.5789</v>
      </c>
      <c r="K195">
        <v>0.4889</v>
      </c>
      <c r="L195">
        <v>0.4</v>
      </c>
      <c r="M195">
        <v>18.43</v>
      </c>
      <c r="N195">
        <v>18.49</v>
      </c>
      <c r="O195">
        <v>3.3</v>
      </c>
      <c r="P195">
        <v>20.7</v>
      </c>
      <c r="Q195">
        <v>0.6</v>
      </c>
      <c r="R195">
        <v>0.9</v>
      </c>
      <c r="S195">
        <v>1</v>
      </c>
    </row>
    <row r="196" spans="3:19" ht="15">
      <c r="C196">
        <v>1</v>
      </c>
      <c r="D196">
        <v>2515500.6</v>
      </c>
      <c r="E196">
        <v>6861082.51</v>
      </c>
      <c r="F196">
        <v>208.4</v>
      </c>
      <c r="G196">
        <v>1</v>
      </c>
      <c r="H196">
        <v>190.78</v>
      </c>
      <c r="I196">
        <v>0.0755</v>
      </c>
      <c r="J196">
        <v>0.4728</v>
      </c>
      <c r="K196">
        <v>0.6736</v>
      </c>
      <c r="L196">
        <v>0.3</v>
      </c>
      <c r="M196">
        <v>17.67</v>
      </c>
      <c r="N196">
        <v>17.63</v>
      </c>
      <c r="O196">
        <v>3.07</v>
      </c>
      <c r="P196">
        <v>19.3</v>
      </c>
      <c r="Q196">
        <v>0.6</v>
      </c>
      <c r="R196">
        <v>0.9</v>
      </c>
      <c r="S196">
        <v>1</v>
      </c>
    </row>
    <row r="197" spans="3:19" ht="15">
      <c r="C197">
        <v>1</v>
      </c>
      <c r="D197">
        <v>2515503.63</v>
      </c>
      <c r="E197">
        <v>6861087.57</v>
      </c>
      <c r="F197">
        <v>209.82</v>
      </c>
      <c r="G197">
        <v>1</v>
      </c>
      <c r="H197">
        <v>190.91</v>
      </c>
      <c r="I197">
        <v>0.0635</v>
      </c>
      <c r="J197">
        <v>0.648</v>
      </c>
      <c r="K197">
        <v>0.5572</v>
      </c>
      <c r="L197">
        <v>0.39</v>
      </c>
      <c r="M197">
        <v>18.96</v>
      </c>
      <c r="N197">
        <v>18.91</v>
      </c>
      <c r="O197">
        <v>3.18</v>
      </c>
      <c r="P197">
        <v>20.7</v>
      </c>
      <c r="Q197">
        <v>0.6</v>
      </c>
      <c r="R197">
        <v>0.9</v>
      </c>
      <c r="S197">
        <v>1</v>
      </c>
    </row>
    <row r="198" spans="3:19" ht="15">
      <c r="C198">
        <v>1</v>
      </c>
      <c r="D198">
        <v>2515503.76</v>
      </c>
      <c r="E198">
        <v>6861090.73</v>
      </c>
      <c r="F198">
        <v>209.66</v>
      </c>
      <c r="G198">
        <v>1</v>
      </c>
      <c r="H198">
        <v>191.12</v>
      </c>
      <c r="I198">
        <v>0.0692</v>
      </c>
      <c r="J198">
        <v>0.5291</v>
      </c>
      <c r="K198">
        <v>0.6883</v>
      </c>
      <c r="L198">
        <v>0.34</v>
      </c>
      <c r="M198">
        <v>18.54</v>
      </c>
      <c r="N198">
        <v>18.54</v>
      </c>
      <c r="O198">
        <v>2.97</v>
      </c>
      <c r="P198">
        <v>19.7</v>
      </c>
      <c r="Q198">
        <v>0.6</v>
      </c>
      <c r="R198">
        <v>0.9</v>
      </c>
      <c r="S198">
        <v>1</v>
      </c>
    </row>
    <row r="199" spans="3:19" ht="15">
      <c r="C199">
        <v>1</v>
      </c>
      <c r="D199">
        <v>2515501.69</v>
      </c>
      <c r="E199">
        <v>6861092.42</v>
      </c>
      <c r="F199">
        <v>208.59</v>
      </c>
      <c r="G199">
        <v>1</v>
      </c>
      <c r="H199">
        <v>191.52</v>
      </c>
      <c r="I199">
        <v>0.0195</v>
      </c>
      <c r="J199">
        <v>0.9268</v>
      </c>
      <c r="K199">
        <v>0.725</v>
      </c>
      <c r="L199">
        <v>0.47</v>
      </c>
      <c r="M199">
        <v>17.2</v>
      </c>
      <c r="N199">
        <v>17.07</v>
      </c>
      <c r="O199">
        <v>2.38</v>
      </c>
      <c r="P199">
        <v>16.6</v>
      </c>
      <c r="Q199">
        <v>0.6</v>
      </c>
      <c r="R199">
        <v>0.9</v>
      </c>
      <c r="S199">
        <v>1</v>
      </c>
    </row>
    <row r="200" spans="3:19" ht="15">
      <c r="C200">
        <v>1</v>
      </c>
      <c r="D200">
        <v>2515499.23</v>
      </c>
      <c r="E200">
        <v>6861092.58</v>
      </c>
      <c r="F200">
        <v>208.33</v>
      </c>
      <c r="G200">
        <v>1</v>
      </c>
      <c r="H200">
        <v>191.63</v>
      </c>
      <c r="I200">
        <v>0.0778</v>
      </c>
      <c r="J200">
        <v>0.503</v>
      </c>
      <c r="K200">
        <v>0.7345</v>
      </c>
      <c r="L200">
        <v>0.23</v>
      </c>
      <c r="M200">
        <v>16.75</v>
      </c>
      <c r="N200">
        <v>16.7</v>
      </c>
      <c r="O200">
        <v>2.71</v>
      </c>
      <c r="P200">
        <v>17.4</v>
      </c>
      <c r="Q200">
        <v>0.6</v>
      </c>
      <c r="R200">
        <v>0.7</v>
      </c>
      <c r="S200">
        <v>1</v>
      </c>
    </row>
    <row r="201" spans="3:19" ht="15">
      <c r="C201">
        <v>1</v>
      </c>
      <c r="D201">
        <v>2515499.62</v>
      </c>
      <c r="E201">
        <v>6861090.42</v>
      </c>
      <c r="F201">
        <v>205.37</v>
      </c>
      <c r="G201">
        <v>1</v>
      </c>
      <c r="H201">
        <v>191.2</v>
      </c>
      <c r="I201">
        <v>0.0576</v>
      </c>
      <c r="J201">
        <v>0.6261</v>
      </c>
      <c r="K201">
        <v>0.7594</v>
      </c>
      <c r="L201">
        <v>0.23</v>
      </c>
      <c r="M201">
        <v>13.32</v>
      </c>
      <c r="N201">
        <v>14.17</v>
      </c>
      <c r="O201">
        <v>2.14</v>
      </c>
      <c r="P201">
        <v>13.7</v>
      </c>
      <c r="Q201">
        <v>0.6</v>
      </c>
      <c r="R201">
        <v>0.7</v>
      </c>
      <c r="S201">
        <v>1</v>
      </c>
    </row>
    <row r="202" spans="3:19" ht="15">
      <c r="C202">
        <v>1</v>
      </c>
      <c r="D202">
        <v>2515496.34</v>
      </c>
      <c r="E202">
        <v>6861091</v>
      </c>
      <c r="F202">
        <v>208.6</v>
      </c>
      <c r="G202">
        <v>1</v>
      </c>
      <c r="H202">
        <v>191.69</v>
      </c>
      <c r="I202">
        <v>0.0637</v>
      </c>
      <c r="J202">
        <v>0.5909</v>
      </c>
      <c r="K202">
        <v>0.665</v>
      </c>
      <c r="L202">
        <v>0.24</v>
      </c>
      <c r="M202">
        <v>16.9</v>
      </c>
      <c r="N202">
        <v>16.91</v>
      </c>
      <c r="O202">
        <v>2.68</v>
      </c>
      <c r="P202">
        <v>17.5</v>
      </c>
      <c r="Q202">
        <v>0.6</v>
      </c>
      <c r="R202">
        <v>0.7</v>
      </c>
      <c r="S202">
        <v>1</v>
      </c>
    </row>
    <row r="203" spans="3:19" ht="15">
      <c r="C203">
        <v>1</v>
      </c>
      <c r="D203">
        <v>2515492.96</v>
      </c>
      <c r="E203">
        <v>6861096.47</v>
      </c>
      <c r="F203">
        <v>210.48</v>
      </c>
      <c r="G203">
        <v>1</v>
      </c>
      <c r="H203">
        <v>192.47</v>
      </c>
      <c r="I203">
        <v>0.061</v>
      </c>
      <c r="J203">
        <v>0.6751</v>
      </c>
      <c r="K203">
        <v>0.4685</v>
      </c>
      <c r="L203">
        <v>0.37</v>
      </c>
      <c r="M203">
        <v>18.12</v>
      </c>
      <c r="N203">
        <v>18.01</v>
      </c>
      <c r="O203">
        <v>3.1</v>
      </c>
      <c r="P203">
        <v>19.7</v>
      </c>
      <c r="Q203">
        <v>0.6</v>
      </c>
      <c r="R203">
        <v>0.9</v>
      </c>
      <c r="S203">
        <v>1</v>
      </c>
    </row>
    <row r="204" spans="3:19" ht="15">
      <c r="C204">
        <v>1</v>
      </c>
      <c r="D204">
        <v>2515490.67</v>
      </c>
      <c r="E204">
        <v>6861104.32</v>
      </c>
      <c r="F204">
        <v>208.32</v>
      </c>
      <c r="G204">
        <v>1</v>
      </c>
      <c r="H204">
        <v>193.41</v>
      </c>
      <c r="I204">
        <v>0.0767</v>
      </c>
      <c r="J204">
        <v>0.5053</v>
      </c>
      <c r="K204">
        <v>0.738</v>
      </c>
      <c r="L204">
        <v>0.31</v>
      </c>
      <c r="M204">
        <v>14.9</v>
      </c>
      <c r="N204">
        <v>14.9</v>
      </c>
      <c r="O204">
        <v>2.74</v>
      </c>
      <c r="P204">
        <v>16.2</v>
      </c>
      <c r="Q204">
        <v>0.6</v>
      </c>
      <c r="R204">
        <v>0.9</v>
      </c>
      <c r="S204">
        <v>1</v>
      </c>
    </row>
    <row r="205" spans="3:19" ht="15">
      <c r="C205">
        <v>1</v>
      </c>
      <c r="D205">
        <v>2515486.82</v>
      </c>
      <c r="E205">
        <v>6861101.09</v>
      </c>
      <c r="F205">
        <v>209.02</v>
      </c>
      <c r="G205">
        <v>1</v>
      </c>
      <c r="H205">
        <v>193.65</v>
      </c>
      <c r="I205">
        <v>0.0675</v>
      </c>
      <c r="J205">
        <v>0.5945</v>
      </c>
      <c r="K205">
        <v>0.7069</v>
      </c>
      <c r="L205">
        <v>0.29</v>
      </c>
      <c r="M205">
        <v>15.42</v>
      </c>
      <c r="N205">
        <v>15.37</v>
      </c>
      <c r="O205">
        <v>2.78</v>
      </c>
      <c r="P205">
        <v>16.6</v>
      </c>
      <c r="Q205">
        <v>0.6</v>
      </c>
      <c r="R205">
        <v>0.9</v>
      </c>
      <c r="S205">
        <v>1</v>
      </c>
    </row>
    <row r="206" spans="3:19" ht="15">
      <c r="C206">
        <v>1</v>
      </c>
      <c r="D206">
        <v>2515493.41</v>
      </c>
      <c r="E206">
        <v>6861103.36</v>
      </c>
      <c r="F206">
        <v>208.91</v>
      </c>
      <c r="G206">
        <v>1</v>
      </c>
      <c r="H206">
        <v>193.26</v>
      </c>
      <c r="I206">
        <v>0.0881</v>
      </c>
      <c r="J206">
        <v>0.501</v>
      </c>
      <c r="K206">
        <v>0.571</v>
      </c>
      <c r="L206">
        <v>0.31</v>
      </c>
      <c r="M206">
        <v>15.53</v>
      </c>
      <c r="N206">
        <v>15.65</v>
      </c>
      <c r="O206">
        <v>3.26</v>
      </c>
      <c r="P206">
        <v>18.4</v>
      </c>
      <c r="Q206">
        <v>0.6</v>
      </c>
      <c r="R206">
        <v>0.9</v>
      </c>
      <c r="S206">
        <v>1</v>
      </c>
    </row>
    <row r="207" spans="3:19" ht="15">
      <c r="C207">
        <v>1</v>
      </c>
      <c r="D207">
        <v>2515496.2</v>
      </c>
      <c r="E207">
        <v>6861102.16</v>
      </c>
      <c r="F207">
        <v>207.24</v>
      </c>
      <c r="G207">
        <v>1</v>
      </c>
      <c r="H207">
        <v>192.47</v>
      </c>
      <c r="I207">
        <v>0.0826</v>
      </c>
      <c r="J207">
        <v>0.6151</v>
      </c>
      <c r="K207">
        <v>0.4533</v>
      </c>
      <c r="L207">
        <v>0.32</v>
      </c>
      <c r="M207">
        <v>14.64</v>
      </c>
      <c r="N207">
        <v>14.78</v>
      </c>
      <c r="O207">
        <v>3.18</v>
      </c>
      <c r="P207">
        <v>17.4</v>
      </c>
      <c r="Q207">
        <v>0.6</v>
      </c>
      <c r="R207">
        <v>0.9</v>
      </c>
      <c r="S207">
        <v>1</v>
      </c>
    </row>
    <row r="208" spans="3:19" ht="15">
      <c r="C208">
        <v>1</v>
      </c>
      <c r="D208">
        <v>2515499.33</v>
      </c>
      <c r="E208">
        <v>6861102.32</v>
      </c>
      <c r="F208">
        <v>208.79</v>
      </c>
      <c r="G208">
        <v>1</v>
      </c>
      <c r="H208">
        <v>192.13</v>
      </c>
      <c r="I208">
        <v>0.0829</v>
      </c>
      <c r="J208">
        <v>0.655</v>
      </c>
      <c r="K208">
        <v>0.7883</v>
      </c>
      <c r="L208">
        <v>0.33</v>
      </c>
      <c r="M208">
        <v>16.67</v>
      </c>
      <c r="N208">
        <v>16.66</v>
      </c>
      <c r="O208">
        <v>3.41</v>
      </c>
      <c r="P208">
        <v>19.6</v>
      </c>
      <c r="Q208">
        <v>0.6</v>
      </c>
      <c r="R208">
        <v>0.9</v>
      </c>
      <c r="S208">
        <v>1</v>
      </c>
    </row>
    <row r="209" spans="3:19" ht="15">
      <c r="C209">
        <v>1</v>
      </c>
      <c r="D209">
        <v>2515485.2</v>
      </c>
      <c r="E209">
        <v>6861105.15</v>
      </c>
      <c r="F209">
        <v>209.99</v>
      </c>
      <c r="G209">
        <v>1</v>
      </c>
      <c r="H209">
        <v>193.72</v>
      </c>
      <c r="I209">
        <v>0.0543</v>
      </c>
      <c r="J209">
        <v>0.6597</v>
      </c>
      <c r="K209">
        <v>0.4122</v>
      </c>
      <c r="L209">
        <v>0.4</v>
      </c>
      <c r="M209">
        <v>16.38</v>
      </c>
      <c r="N209">
        <v>16.28</v>
      </c>
      <c r="O209">
        <v>2.63</v>
      </c>
      <c r="P209">
        <v>16.8</v>
      </c>
      <c r="Q209">
        <v>0.6</v>
      </c>
      <c r="R209">
        <v>0.9</v>
      </c>
      <c r="S209">
        <v>1</v>
      </c>
    </row>
    <row r="210" spans="3:19" ht="15">
      <c r="C210">
        <v>1</v>
      </c>
      <c r="D210">
        <v>2515480.74</v>
      </c>
      <c r="E210">
        <v>6861105.92</v>
      </c>
      <c r="F210">
        <v>210.67</v>
      </c>
      <c r="G210">
        <v>1</v>
      </c>
      <c r="H210">
        <v>193.64</v>
      </c>
      <c r="I210">
        <v>0.0548</v>
      </c>
      <c r="J210">
        <v>0.7722</v>
      </c>
      <c r="K210">
        <v>0.6411</v>
      </c>
      <c r="L210">
        <v>0.4</v>
      </c>
      <c r="M210">
        <v>17.25</v>
      </c>
      <c r="N210">
        <v>17.03</v>
      </c>
      <c r="O210">
        <v>2.96</v>
      </c>
      <c r="P210">
        <v>18.5</v>
      </c>
      <c r="Q210">
        <v>0.6</v>
      </c>
      <c r="R210">
        <v>0.9</v>
      </c>
      <c r="S210">
        <v>1</v>
      </c>
    </row>
    <row r="211" spans="3:19" ht="15">
      <c r="C211">
        <v>1</v>
      </c>
      <c r="D211">
        <v>2515473.11</v>
      </c>
      <c r="E211">
        <v>6861109.54</v>
      </c>
      <c r="F211">
        <v>210.08</v>
      </c>
      <c r="G211">
        <v>1</v>
      </c>
      <c r="H211">
        <v>194.09</v>
      </c>
      <c r="I211">
        <v>0.0582</v>
      </c>
      <c r="J211">
        <v>0.6873</v>
      </c>
      <c r="K211">
        <v>0.5391</v>
      </c>
      <c r="L211">
        <v>0.36</v>
      </c>
      <c r="M211">
        <v>16.07</v>
      </c>
      <c r="N211">
        <v>15.99</v>
      </c>
      <c r="O211">
        <v>2.8</v>
      </c>
      <c r="P211">
        <v>17.2</v>
      </c>
      <c r="Q211">
        <v>0.6</v>
      </c>
      <c r="R211">
        <v>0.9</v>
      </c>
      <c r="S211">
        <v>1</v>
      </c>
    </row>
    <row r="212" spans="3:19" ht="15">
      <c r="C212">
        <v>1</v>
      </c>
      <c r="D212">
        <v>2515479.22</v>
      </c>
      <c r="E212">
        <v>6861110.69</v>
      </c>
      <c r="F212">
        <v>207.83</v>
      </c>
      <c r="G212">
        <v>1</v>
      </c>
      <c r="H212">
        <v>193.6</v>
      </c>
      <c r="I212">
        <v>0.0549</v>
      </c>
      <c r="J212">
        <v>0.6756</v>
      </c>
      <c r="K212">
        <v>0.532</v>
      </c>
      <c r="L212">
        <v>0.37</v>
      </c>
      <c r="M212">
        <v>14.31</v>
      </c>
      <c r="N212">
        <v>14.23</v>
      </c>
      <c r="O212">
        <v>2.46</v>
      </c>
      <c r="P212">
        <v>14.8</v>
      </c>
      <c r="Q212">
        <v>0.6</v>
      </c>
      <c r="R212">
        <v>0.9</v>
      </c>
      <c r="S212">
        <v>1</v>
      </c>
    </row>
    <row r="213" spans="3:19" ht="15">
      <c r="C213">
        <v>1</v>
      </c>
      <c r="D213">
        <v>2515478.91</v>
      </c>
      <c r="E213">
        <v>6861115.1</v>
      </c>
      <c r="F213">
        <v>209.73</v>
      </c>
      <c r="G213">
        <v>1</v>
      </c>
      <c r="H213">
        <v>193.65</v>
      </c>
      <c r="I213">
        <v>0.0352</v>
      </c>
      <c r="J213">
        <v>0.8762</v>
      </c>
      <c r="K213">
        <v>0.5808</v>
      </c>
      <c r="L213">
        <v>0.38</v>
      </c>
      <c r="M213">
        <v>16.3</v>
      </c>
      <c r="N213">
        <v>16.08</v>
      </c>
      <c r="O213">
        <v>2.67</v>
      </c>
      <c r="P213">
        <v>16.8</v>
      </c>
      <c r="Q213">
        <v>0.6</v>
      </c>
      <c r="R213">
        <v>0.9</v>
      </c>
      <c r="S213">
        <v>1</v>
      </c>
    </row>
    <row r="214" spans="3:19" ht="15">
      <c r="C214">
        <v>1</v>
      </c>
      <c r="D214">
        <v>2515477.02</v>
      </c>
      <c r="E214">
        <v>6861122.25</v>
      </c>
      <c r="F214">
        <v>208.35</v>
      </c>
      <c r="G214">
        <v>1</v>
      </c>
      <c r="H214">
        <v>192.91</v>
      </c>
      <c r="I214">
        <v>0.0856</v>
      </c>
      <c r="J214">
        <v>0.502</v>
      </c>
      <c r="K214">
        <v>0.7257</v>
      </c>
      <c r="L214">
        <v>0.29</v>
      </c>
      <c r="M214">
        <v>15.39</v>
      </c>
      <c r="N214">
        <v>15.43</v>
      </c>
      <c r="O214">
        <v>3.14</v>
      </c>
      <c r="P214">
        <v>17.8</v>
      </c>
      <c r="Q214">
        <v>0.6</v>
      </c>
      <c r="R214">
        <v>0.9</v>
      </c>
      <c r="S214">
        <v>1</v>
      </c>
    </row>
    <row r="215" spans="3:19" ht="15">
      <c r="C215">
        <v>1</v>
      </c>
      <c r="D215">
        <v>2515477.12</v>
      </c>
      <c r="E215">
        <v>6861125.43</v>
      </c>
      <c r="F215">
        <v>208.44</v>
      </c>
      <c r="G215">
        <v>1</v>
      </c>
      <c r="H215">
        <v>192.43</v>
      </c>
      <c r="I215">
        <v>0.0693</v>
      </c>
      <c r="J215">
        <v>0.6053</v>
      </c>
      <c r="K215">
        <v>0.6857</v>
      </c>
      <c r="L215">
        <v>0.32</v>
      </c>
      <c r="M215">
        <v>15.88</v>
      </c>
      <c r="N215">
        <v>16.01</v>
      </c>
      <c r="O215">
        <v>2.95</v>
      </c>
      <c r="P215">
        <v>17.7</v>
      </c>
      <c r="Q215">
        <v>0.6</v>
      </c>
      <c r="R215">
        <v>0.9</v>
      </c>
      <c r="S215">
        <v>1</v>
      </c>
    </row>
    <row r="216" spans="3:19" ht="15">
      <c r="C216">
        <v>1</v>
      </c>
      <c r="D216">
        <v>2515484.39</v>
      </c>
      <c r="E216">
        <v>6861124.68</v>
      </c>
      <c r="F216">
        <v>209.35</v>
      </c>
      <c r="G216">
        <v>3</v>
      </c>
      <c r="H216">
        <v>191.39</v>
      </c>
      <c r="I216">
        <v>0.0796</v>
      </c>
      <c r="J216">
        <v>0.5322</v>
      </c>
      <c r="K216">
        <v>0.4544</v>
      </c>
      <c r="L216">
        <v>0.41</v>
      </c>
      <c r="M216">
        <v>18.05</v>
      </c>
      <c r="N216">
        <v>17.96</v>
      </c>
      <c r="O216">
        <v>3.43</v>
      </c>
      <c r="P216">
        <v>16.3</v>
      </c>
      <c r="Q216">
        <v>0.6</v>
      </c>
      <c r="R216">
        <v>0.9</v>
      </c>
      <c r="S216">
        <v>1</v>
      </c>
    </row>
    <row r="217" spans="3:19" ht="15">
      <c r="C217">
        <v>1</v>
      </c>
      <c r="D217">
        <v>2515477.17</v>
      </c>
      <c r="E217">
        <v>6861134.81</v>
      </c>
      <c r="F217">
        <v>208.74</v>
      </c>
      <c r="G217">
        <v>1</v>
      </c>
      <c r="H217">
        <v>190.39</v>
      </c>
      <c r="I217">
        <v>0.0842</v>
      </c>
      <c r="J217">
        <v>0.5398</v>
      </c>
      <c r="K217">
        <v>0.5625</v>
      </c>
      <c r="L217">
        <v>0.37</v>
      </c>
      <c r="M217">
        <v>18.25</v>
      </c>
      <c r="N217">
        <v>18.35</v>
      </c>
      <c r="O217">
        <v>3.59</v>
      </c>
      <c r="P217">
        <v>21.6</v>
      </c>
      <c r="Q217">
        <v>0.6</v>
      </c>
      <c r="R217">
        <v>0.9</v>
      </c>
      <c r="S217">
        <v>1</v>
      </c>
    </row>
    <row r="218" spans="3:19" ht="15">
      <c r="C218">
        <v>1</v>
      </c>
      <c r="D218">
        <v>2515479.94</v>
      </c>
      <c r="E218">
        <v>6861135.94</v>
      </c>
      <c r="F218">
        <v>209.02</v>
      </c>
      <c r="G218">
        <v>1</v>
      </c>
      <c r="H218">
        <v>190.49</v>
      </c>
      <c r="I218">
        <v>0.0619</v>
      </c>
      <c r="J218">
        <v>0.5386</v>
      </c>
      <c r="K218">
        <v>0.4754</v>
      </c>
      <c r="L218">
        <v>0.3</v>
      </c>
      <c r="M218">
        <v>18.53</v>
      </c>
      <c r="N218">
        <v>18.53</v>
      </c>
      <c r="O218">
        <v>2.79</v>
      </c>
      <c r="P218">
        <v>19.1</v>
      </c>
      <c r="Q218">
        <v>0.6</v>
      </c>
      <c r="R218">
        <v>0.7</v>
      </c>
      <c r="S218">
        <v>1</v>
      </c>
    </row>
    <row r="219" spans="3:19" ht="15">
      <c r="C219">
        <v>1</v>
      </c>
      <c r="D219">
        <v>2515480.47</v>
      </c>
      <c r="E219">
        <v>6861134.14</v>
      </c>
      <c r="F219">
        <v>208.72</v>
      </c>
      <c r="G219">
        <v>1</v>
      </c>
      <c r="H219">
        <v>190.59</v>
      </c>
      <c r="I219">
        <v>0.0298</v>
      </c>
      <c r="J219">
        <v>0.8408</v>
      </c>
      <c r="K219">
        <v>0.6749</v>
      </c>
      <c r="L219">
        <v>0.35</v>
      </c>
      <c r="M219">
        <v>18.06</v>
      </c>
      <c r="N219">
        <v>18.12</v>
      </c>
      <c r="O219">
        <v>2.38</v>
      </c>
      <c r="P219">
        <v>17.3</v>
      </c>
      <c r="Q219">
        <v>0.6</v>
      </c>
      <c r="R219">
        <v>0.7</v>
      </c>
      <c r="S219">
        <v>1</v>
      </c>
    </row>
    <row r="220" spans="3:19" ht="15">
      <c r="C220">
        <v>1</v>
      </c>
      <c r="D220">
        <v>2515483.23</v>
      </c>
      <c r="E220">
        <v>6861139.3</v>
      </c>
      <c r="F220">
        <v>208.52</v>
      </c>
      <c r="G220">
        <v>1</v>
      </c>
      <c r="H220">
        <v>190.91</v>
      </c>
      <c r="I220">
        <v>0.074</v>
      </c>
      <c r="J220">
        <v>0.5375</v>
      </c>
      <c r="K220">
        <v>0.4584</v>
      </c>
      <c r="L220">
        <v>0.41</v>
      </c>
      <c r="M220">
        <v>17.55</v>
      </c>
      <c r="N220">
        <v>17.61</v>
      </c>
      <c r="O220">
        <v>3.18</v>
      </c>
      <c r="P220">
        <v>19.7</v>
      </c>
      <c r="Q220">
        <v>0.6</v>
      </c>
      <c r="R220">
        <v>0.9</v>
      </c>
      <c r="S220">
        <v>1</v>
      </c>
    </row>
    <row r="221" spans="3:19" ht="15">
      <c r="C221">
        <v>1</v>
      </c>
      <c r="D221">
        <v>2515484.67</v>
      </c>
      <c r="E221">
        <v>6861137.76</v>
      </c>
      <c r="F221">
        <v>208.18</v>
      </c>
      <c r="G221">
        <v>1</v>
      </c>
      <c r="H221">
        <v>190.97</v>
      </c>
      <c r="I221">
        <v>0.0371</v>
      </c>
      <c r="J221">
        <v>0.9417</v>
      </c>
      <c r="K221">
        <v>0.9165</v>
      </c>
      <c r="L221">
        <v>0.44</v>
      </c>
      <c r="M221">
        <v>17.39</v>
      </c>
      <c r="N221">
        <v>17.21</v>
      </c>
      <c r="O221">
        <v>3.05</v>
      </c>
      <c r="P221">
        <v>18.9</v>
      </c>
      <c r="Q221">
        <v>0.6</v>
      </c>
      <c r="R221">
        <v>0.9</v>
      </c>
      <c r="S221">
        <v>1</v>
      </c>
    </row>
    <row r="222" spans="3:19" ht="15">
      <c r="C222">
        <v>1</v>
      </c>
      <c r="D222">
        <v>2515483.46</v>
      </c>
      <c r="E222">
        <v>6861135.99</v>
      </c>
      <c r="F222">
        <v>208.24</v>
      </c>
      <c r="G222">
        <v>1</v>
      </c>
      <c r="H222">
        <v>190.73</v>
      </c>
      <c r="I222">
        <v>0.0531</v>
      </c>
      <c r="J222">
        <v>0.72</v>
      </c>
      <c r="K222">
        <v>0.5279</v>
      </c>
      <c r="L222">
        <v>0.44</v>
      </c>
      <c r="M222">
        <v>17.66</v>
      </c>
      <c r="N222">
        <v>17.52</v>
      </c>
      <c r="O222">
        <v>2.9</v>
      </c>
      <c r="P222">
        <v>18.6</v>
      </c>
      <c r="Q222">
        <v>0.6</v>
      </c>
      <c r="R222">
        <v>0.9</v>
      </c>
      <c r="S222">
        <v>1</v>
      </c>
    </row>
    <row r="223" spans="3:19" ht="15">
      <c r="C223">
        <v>1</v>
      </c>
      <c r="D223">
        <v>2515492.33</v>
      </c>
      <c r="E223">
        <v>6861136.27</v>
      </c>
      <c r="F223">
        <v>208.04</v>
      </c>
      <c r="G223">
        <v>1</v>
      </c>
      <c r="H223">
        <v>191.1</v>
      </c>
      <c r="I223">
        <v>0.0915</v>
      </c>
      <c r="J223">
        <v>0.5074</v>
      </c>
      <c r="K223">
        <v>0.587</v>
      </c>
      <c r="L223">
        <v>0.31</v>
      </c>
      <c r="M223">
        <v>16.88</v>
      </c>
      <c r="N223">
        <v>16.94</v>
      </c>
      <c r="O223">
        <v>3.61</v>
      </c>
      <c r="P223">
        <v>20.5</v>
      </c>
      <c r="Q223">
        <v>0.6</v>
      </c>
      <c r="R223">
        <v>0.9</v>
      </c>
      <c r="S223">
        <v>1</v>
      </c>
    </row>
    <row r="224" spans="3:19" ht="15">
      <c r="C224">
        <v>1</v>
      </c>
      <c r="D224">
        <v>2515494.66</v>
      </c>
      <c r="E224">
        <v>6861133.42</v>
      </c>
      <c r="F224">
        <v>208.59</v>
      </c>
      <c r="G224">
        <v>1</v>
      </c>
      <c r="H224">
        <v>191.42</v>
      </c>
      <c r="I224">
        <v>0.0611</v>
      </c>
      <c r="J224">
        <v>0.5746</v>
      </c>
      <c r="K224">
        <v>0.8592</v>
      </c>
      <c r="L224">
        <v>0.33</v>
      </c>
      <c r="M224">
        <v>17.19</v>
      </c>
      <c r="N224">
        <v>17.17</v>
      </c>
      <c r="O224">
        <v>2.76</v>
      </c>
      <c r="P224">
        <v>17.9</v>
      </c>
      <c r="Q224">
        <v>0.6</v>
      </c>
      <c r="R224">
        <v>0.9</v>
      </c>
      <c r="S224">
        <v>1</v>
      </c>
    </row>
    <row r="225" spans="3:19" ht="15">
      <c r="C225">
        <v>1</v>
      </c>
      <c r="D225">
        <v>2515497.36</v>
      </c>
      <c r="E225">
        <v>6861131.42</v>
      </c>
      <c r="F225">
        <v>209.91</v>
      </c>
      <c r="G225">
        <v>1</v>
      </c>
      <c r="H225">
        <v>191.14</v>
      </c>
      <c r="I225">
        <v>0.0717</v>
      </c>
      <c r="J225">
        <v>0.4762</v>
      </c>
      <c r="K225">
        <v>0.7688</v>
      </c>
      <c r="L225">
        <v>0.3</v>
      </c>
      <c r="M225">
        <v>18.69</v>
      </c>
      <c r="N225">
        <v>18.77</v>
      </c>
      <c r="O225">
        <v>3.11</v>
      </c>
      <c r="P225">
        <v>20.3</v>
      </c>
      <c r="Q225">
        <v>0.6</v>
      </c>
      <c r="R225">
        <v>0.9</v>
      </c>
      <c r="S225">
        <v>1</v>
      </c>
    </row>
    <row r="226" spans="3:19" ht="15">
      <c r="C226">
        <v>1</v>
      </c>
      <c r="D226">
        <v>2515498.84</v>
      </c>
      <c r="E226">
        <v>6861128.87</v>
      </c>
      <c r="F226">
        <v>206.47</v>
      </c>
      <c r="G226">
        <v>1</v>
      </c>
      <c r="H226">
        <v>191.29</v>
      </c>
      <c r="I226">
        <v>0.04</v>
      </c>
      <c r="J226">
        <v>0.8302</v>
      </c>
      <c r="K226">
        <v>0.6193</v>
      </c>
      <c r="L226">
        <v>0.38</v>
      </c>
      <c r="M226">
        <v>15.35</v>
      </c>
      <c r="N226">
        <v>15.18</v>
      </c>
      <c r="O226">
        <v>2.55</v>
      </c>
      <c r="P226">
        <v>15.8</v>
      </c>
      <c r="Q226">
        <v>0.6</v>
      </c>
      <c r="R226">
        <v>0.9</v>
      </c>
      <c r="S226">
        <v>1</v>
      </c>
    </row>
    <row r="227" spans="3:19" ht="15">
      <c r="C227">
        <v>1</v>
      </c>
      <c r="D227">
        <v>2515496.6</v>
      </c>
      <c r="E227">
        <v>6861128.69</v>
      </c>
      <c r="F227">
        <v>206.69</v>
      </c>
      <c r="G227">
        <v>1</v>
      </c>
      <c r="H227">
        <v>191.42</v>
      </c>
      <c r="I227">
        <v>0.0627</v>
      </c>
      <c r="J227">
        <v>0.6774</v>
      </c>
      <c r="K227">
        <v>0.6695</v>
      </c>
      <c r="L227">
        <v>0.36</v>
      </c>
      <c r="M227">
        <v>15.27</v>
      </c>
      <c r="N227">
        <v>15.27</v>
      </c>
      <c r="O227">
        <v>2.81</v>
      </c>
      <c r="P227">
        <v>16.7</v>
      </c>
      <c r="Q227">
        <v>0.6</v>
      </c>
      <c r="R227">
        <v>0.9</v>
      </c>
      <c r="S227">
        <v>1</v>
      </c>
    </row>
    <row r="228" spans="3:19" ht="15">
      <c r="C228">
        <v>1</v>
      </c>
      <c r="D228">
        <v>2515479.88</v>
      </c>
      <c r="E228">
        <v>6861131.5</v>
      </c>
      <c r="F228">
        <v>209.57</v>
      </c>
      <c r="G228">
        <v>1</v>
      </c>
      <c r="H228">
        <v>191.03</v>
      </c>
      <c r="I228">
        <v>0.0864</v>
      </c>
      <c r="J228">
        <v>0.4544</v>
      </c>
      <c r="K228">
        <v>0.496</v>
      </c>
      <c r="L228">
        <v>0.38</v>
      </c>
      <c r="M228">
        <v>18.61</v>
      </c>
      <c r="N228">
        <v>18.54</v>
      </c>
      <c r="O228">
        <v>3.61</v>
      </c>
      <c r="P228">
        <v>21.8</v>
      </c>
      <c r="Q228">
        <v>0.6</v>
      </c>
      <c r="R228">
        <v>0.9</v>
      </c>
      <c r="S228">
        <v>1</v>
      </c>
    </row>
    <row r="229" spans="3:19" ht="15">
      <c r="C229">
        <v>1</v>
      </c>
      <c r="D229">
        <v>2515476.91</v>
      </c>
      <c r="E229">
        <v>6861130.15</v>
      </c>
      <c r="F229">
        <v>206.2</v>
      </c>
      <c r="G229">
        <v>1</v>
      </c>
      <c r="H229">
        <v>191.3</v>
      </c>
      <c r="I229">
        <v>0.0855</v>
      </c>
      <c r="J229">
        <v>0.5693</v>
      </c>
      <c r="K229">
        <v>0.6519</v>
      </c>
      <c r="L229">
        <v>0.29</v>
      </c>
      <c r="M229">
        <v>15.07</v>
      </c>
      <c r="N229">
        <v>14.9</v>
      </c>
      <c r="O229">
        <v>3.17</v>
      </c>
      <c r="P229">
        <v>17.5</v>
      </c>
      <c r="Q229">
        <v>0.6</v>
      </c>
      <c r="R229">
        <v>0.9</v>
      </c>
      <c r="S229">
        <v>1</v>
      </c>
    </row>
    <row r="230" spans="3:19" ht="15">
      <c r="C230">
        <v>1</v>
      </c>
      <c r="D230">
        <v>2515481.75</v>
      </c>
      <c r="E230">
        <v>6861129.17</v>
      </c>
      <c r="F230">
        <v>209.92</v>
      </c>
      <c r="G230">
        <v>1</v>
      </c>
      <c r="H230">
        <v>191.27</v>
      </c>
      <c r="I230">
        <v>0.0818</v>
      </c>
      <c r="J230">
        <v>0.5325</v>
      </c>
      <c r="K230">
        <v>0.5879</v>
      </c>
      <c r="L230">
        <v>0.34</v>
      </c>
      <c r="M230">
        <v>18.78</v>
      </c>
      <c r="N230">
        <v>18.65</v>
      </c>
      <c r="O230">
        <v>3.61</v>
      </c>
      <c r="P230">
        <v>21.9</v>
      </c>
      <c r="Q230">
        <v>0.6</v>
      </c>
      <c r="R230">
        <v>0.9</v>
      </c>
      <c r="S230">
        <v>1</v>
      </c>
    </row>
    <row r="231" spans="3:19" ht="15">
      <c r="C231">
        <v>1</v>
      </c>
      <c r="D231">
        <v>2515485.38</v>
      </c>
      <c r="E231">
        <v>6861128.08</v>
      </c>
      <c r="F231">
        <v>206.72</v>
      </c>
      <c r="G231">
        <v>1</v>
      </c>
      <c r="H231">
        <v>191.08</v>
      </c>
      <c r="I231">
        <v>0.0552</v>
      </c>
      <c r="J231">
        <v>0.6873</v>
      </c>
      <c r="K231">
        <v>0.6643</v>
      </c>
      <c r="L231">
        <v>0.35</v>
      </c>
      <c r="M231">
        <v>15.61</v>
      </c>
      <c r="N231">
        <v>15.63</v>
      </c>
      <c r="O231">
        <v>2.61</v>
      </c>
      <c r="P231">
        <v>16.3</v>
      </c>
      <c r="Q231">
        <v>0.6</v>
      </c>
      <c r="R231">
        <v>0.9</v>
      </c>
      <c r="S231">
        <v>1</v>
      </c>
    </row>
    <row r="232" spans="3:19" ht="15">
      <c r="C232">
        <v>1</v>
      </c>
      <c r="D232">
        <v>2515483.79</v>
      </c>
      <c r="E232">
        <v>6861126.37</v>
      </c>
      <c r="F232">
        <v>206.59</v>
      </c>
      <c r="G232">
        <v>1</v>
      </c>
      <c r="H232">
        <v>191.22</v>
      </c>
      <c r="I232">
        <v>0.0343</v>
      </c>
      <c r="J232">
        <v>0.917</v>
      </c>
      <c r="K232">
        <v>0.8647</v>
      </c>
      <c r="L232">
        <v>0.38</v>
      </c>
      <c r="M232">
        <v>15.49</v>
      </c>
      <c r="N232">
        <v>15.36</v>
      </c>
      <c r="O232">
        <v>2.74</v>
      </c>
      <c r="P232">
        <v>16.5</v>
      </c>
      <c r="Q232">
        <v>0.6</v>
      </c>
      <c r="R232">
        <v>0.9</v>
      </c>
      <c r="S232">
        <v>1</v>
      </c>
    </row>
    <row r="233" spans="3:19" ht="15">
      <c r="C233">
        <v>1</v>
      </c>
      <c r="D233">
        <v>2515489.02</v>
      </c>
      <c r="E233">
        <v>6861128.79</v>
      </c>
      <c r="F233">
        <v>207.44</v>
      </c>
      <c r="G233">
        <v>1</v>
      </c>
      <c r="H233">
        <v>191.36</v>
      </c>
      <c r="I233">
        <v>0.0596</v>
      </c>
      <c r="J233">
        <v>0.7751</v>
      </c>
      <c r="K233">
        <v>0.6707</v>
      </c>
      <c r="L233">
        <v>0.35</v>
      </c>
      <c r="M233">
        <v>16.01</v>
      </c>
      <c r="N233">
        <v>16.09</v>
      </c>
      <c r="O233">
        <v>3.03</v>
      </c>
      <c r="P233">
        <v>18</v>
      </c>
      <c r="Q233">
        <v>0.6</v>
      </c>
      <c r="R233">
        <v>0.9</v>
      </c>
      <c r="S233">
        <v>1</v>
      </c>
    </row>
    <row r="234" spans="3:19" ht="15">
      <c r="C234">
        <v>1</v>
      </c>
      <c r="D234">
        <v>2515490.2</v>
      </c>
      <c r="E234">
        <v>6861126.69</v>
      </c>
      <c r="F234">
        <v>208.78</v>
      </c>
      <c r="G234">
        <v>1</v>
      </c>
      <c r="H234">
        <v>191.72</v>
      </c>
      <c r="I234">
        <v>0.0775</v>
      </c>
      <c r="J234">
        <v>0.56</v>
      </c>
      <c r="K234">
        <v>0.54</v>
      </c>
      <c r="L234">
        <v>0.34</v>
      </c>
      <c r="M234">
        <v>17.18</v>
      </c>
      <c r="N234">
        <v>17.06</v>
      </c>
      <c r="O234">
        <v>3.18</v>
      </c>
      <c r="P234">
        <v>19.2</v>
      </c>
      <c r="Q234">
        <v>0.6</v>
      </c>
      <c r="R234">
        <v>0.9</v>
      </c>
      <c r="S234">
        <v>1</v>
      </c>
    </row>
    <row r="235" spans="3:19" ht="15">
      <c r="C235">
        <v>1</v>
      </c>
      <c r="D235">
        <v>2515492.92</v>
      </c>
      <c r="E235">
        <v>6861125.85</v>
      </c>
      <c r="F235">
        <v>209.09</v>
      </c>
      <c r="G235">
        <v>1</v>
      </c>
      <c r="H235">
        <v>191.94</v>
      </c>
      <c r="I235">
        <v>0.0691</v>
      </c>
      <c r="J235">
        <v>0.5218</v>
      </c>
      <c r="K235">
        <v>0.5539</v>
      </c>
      <c r="L235">
        <v>0.39</v>
      </c>
      <c r="M235">
        <v>17.15</v>
      </c>
      <c r="N235">
        <v>17.15</v>
      </c>
      <c r="O235">
        <v>2.91</v>
      </c>
      <c r="P235">
        <v>18.4</v>
      </c>
      <c r="Q235">
        <v>0.6</v>
      </c>
      <c r="R235">
        <v>0.9</v>
      </c>
      <c r="S235">
        <v>1</v>
      </c>
    </row>
    <row r="236" spans="3:19" ht="15">
      <c r="C236">
        <v>1</v>
      </c>
      <c r="D236">
        <v>2515493.59</v>
      </c>
      <c r="E236">
        <v>6861123.28</v>
      </c>
      <c r="F236">
        <v>207.6</v>
      </c>
      <c r="G236">
        <v>1</v>
      </c>
      <c r="H236">
        <v>191.67</v>
      </c>
      <c r="I236">
        <v>0.0354</v>
      </c>
      <c r="J236">
        <v>0.8302</v>
      </c>
      <c r="K236">
        <v>0.7607</v>
      </c>
      <c r="L236">
        <v>0.44</v>
      </c>
      <c r="M236">
        <v>15.99</v>
      </c>
      <c r="N236">
        <v>15.93</v>
      </c>
      <c r="O236">
        <v>2.45</v>
      </c>
      <c r="P236">
        <v>16</v>
      </c>
      <c r="Q236">
        <v>0.6</v>
      </c>
      <c r="R236">
        <v>0.9</v>
      </c>
      <c r="S236">
        <v>1</v>
      </c>
    </row>
    <row r="237" spans="3:19" ht="15">
      <c r="C237">
        <v>1</v>
      </c>
      <c r="D237">
        <v>2515495.71</v>
      </c>
      <c r="E237">
        <v>6861124.05</v>
      </c>
      <c r="F237">
        <v>207.5</v>
      </c>
      <c r="G237">
        <v>1</v>
      </c>
      <c r="H237">
        <v>191.92</v>
      </c>
      <c r="I237">
        <v>0.0721</v>
      </c>
      <c r="J237">
        <v>0.6115</v>
      </c>
      <c r="K237">
        <v>0.4783</v>
      </c>
      <c r="L237">
        <v>0.35</v>
      </c>
      <c r="M237">
        <v>15.66</v>
      </c>
      <c r="N237">
        <v>15.58</v>
      </c>
      <c r="O237">
        <v>2.91</v>
      </c>
      <c r="P237">
        <v>17.2</v>
      </c>
      <c r="Q237">
        <v>0.6</v>
      </c>
      <c r="R237">
        <v>0.9</v>
      </c>
      <c r="S237">
        <v>1</v>
      </c>
    </row>
    <row r="238" spans="3:19" ht="15">
      <c r="C238">
        <v>1</v>
      </c>
      <c r="D238">
        <v>2515489.62</v>
      </c>
      <c r="E238">
        <v>6861123.99</v>
      </c>
      <c r="F238">
        <v>207.49</v>
      </c>
      <c r="G238">
        <v>1</v>
      </c>
      <c r="H238">
        <v>191.69</v>
      </c>
      <c r="I238">
        <v>0.0666</v>
      </c>
      <c r="J238">
        <v>0.7388</v>
      </c>
      <c r="K238">
        <v>0.6933</v>
      </c>
      <c r="L238">
        <v>0.33</v>
      </c>
      <c r="M238">
        <v>16</v>
      </c>
      <c r="N238">
        <v>15.79</v>
      </c>
      <c r="O238">
        <v>3.08</v>
      </c>
      <c r="P238">
        <v>17.9</v>
      </c>
      <c r="Q238">
        <v>0.6</v>
      </c>
      <c r="R238">
        <v>0.9</v>
      </c>
      <c r="S238">
        <v>1</v>
      </c>
    </row>
    <row r="239" spans="3:19" ht="15">
      <c r="C239">
        <v>1</v>
      </c>
      <c r="D239">
        <v>2515484.63</v>
      </c>
      <c r="E239">
        <v>6861121.25</v>
      </c>
      <c r="F239">
        <v>209.35</v>
      </c>
      <c r="G239">
        <v>1</v>
      </c>
      <c r="H239">
        <v>191.85</v>
      </c>
      <c r="I239">
        <v>0.0786</v>
      </c>
      <c r="J239">
        <v>0.5719</v>
      </c>
      <c r="K239">
        <v>0.65</v>
      </c>
      <c r="L239">
        <v>0.32</v>
      </c>
      <c r="M239">
        <v>17.56</v>
      </c>
      <c r="N239">
        <v>17.5</v>
      </c>
      <c r="O239">
        <v>3.37</v>
      </c>
      <c r="P239">
        <v>20.2</v>
      </c>
      <c r="Q239">
        <v>0.6</v>
      </c>
      <c r="R239">
        <v>0.9</v>
      </c>
      <c r="S239">
        <v>1</v>
      </c>
    </row>
    <row r="240" spans="3:19" ht="15">
      <c r="C240">
        <v>1</v>
      </c>
      <c r="D240">
        <v>2515488.18</v>
      </c>
      <c r="E240">
        <v>6861120.73</v>
      </c>
      <c r="F240">
        <v>207.62</v>
      </c>
      <c r="G240">
        <v>1</v>
      </c>
      <c r="H240">
        <v>191.91</v>
      </c>
      <c r="I240">
        <v>0.0343</v>
      </c>
      <c r="J240">
        <v>0.8146</v>
      </c>
      <c r="K240">
        <v>0.6976</v>
      </c>
      <c r="L240">
        <v>0.41</v>
      </c>
      <c r="M240">
        <v>13.91</v>
      </c>
      <c r="N240">
        <v>15.7</v>
      </c>
      <c r="O240">
        <v>2.32</v>
      </c>
      <c r="P240">
        <v>15.4</v>
      </c>
      <c r="Q240">
        <v>0.6</v>
      </c>
      <c r="R240">
        <v>0.9</v>
      </c>
      <c r="S240">
        <v>1</v>
      </c>
    </row>
    <row r="241" spans="3:19" ht="15">
      <c r="C241">
        <v>1</v>
      </c>
      <c r="D241">
        <v>2515486.84</v>
      </c>
      <c r="E241">
        <v>6861118.72</v>
      </c>
      <c r="F241">
        <v>207.4</v>
      </c>
      <c r="G241">
        <v>1</v>
      </c>
      <c r="H241">
        <v>191.96</v>
      </c>
      <c r="I241">
        <v>0.0844</v>
      </c>
      <c r="J241">
        <v>0.5161</v>
      </c>
      <c r="K241">
        <v>0.5285</v>
      </c>
      <c r="L241">
        <v>0.34</v>
      </c>
      <c r="M241">
        <v>15.38</v>
      </c>
      <c r="N241">
        <v>15.44</v>
      </c>
      <c r="O241">
        <v>3.09</v>
      </c>
      <c r="P241">
        <v>17.7</v>
      </c>
      <c r="Q241">
        <v>0.6</v>
      </c>
      <c r="R241">
        <v>0.9</v>
      </c>
      <c r="S241">
        <v>1</v>
      </c>
    </row>
    <row r="242" spans="3:19" ht="15">
      <c r="C242">
        <v>1</v>
      </c>
      <c r="D242">
        <v>2515488.88</v>
      </c>
      <c r="E242">
        <v>6861117.51</v>
      </c>
      <c r="F242">
        <v>208.8</v>
      </c>
      <c r="G242">
        <v>1</v>
      </c>
      <c r="H242">
        <v>192.62</v>
      </c>
      <c r="I242">
        <v>0.0824</v>
      </c>
      <c r="J242">
        <v>0.4925</v>
      </c>
      <c r="K242">
        <v>0.5845</v>
      </c>
      <c r="L242">
        <v>0.3</v>
      </c>
      <c r="M242">
        <v>16.26</v>
      </c>
      <c r="N242">
        <v>16.18</v>
      </c>
      <c r="O242">
        <v>3.15</v>
      </c>
      <c r="P242">
        <v>18.4</v>
      </c>
      <c r="Q242">
        <v>0.6</v>
      </c>
      <c r="R242">
        <v>0.9</v>
      </c>
      <c r="S242">
        <v>1</v>
      </c>
    </row>
    <row r="243" spans="3:19" ht="15">
      <c r="C243">
        <v>1</v>
      </c>
      <c r="D243">
        <v>2515486.6</v>
      </c>
      <c r="E243">
        <v>6861115.28</v>
      </c>
      <c r="F243">
        <v>209.8</v>
      </c>
      <c r="G243">
        <v>1</v>
      </c>
      <c r="H243">
        <v>192.59</v>
      </c>
      <c r="I243">
        <v>0.0587</v>
      </c>
      <c r="J243">
        <v>0.7222</v>
      </c>
      <c r="K243">
        <v>0.7624</v>
      </c>
      <c r="L243">
        <v>0.36</v>
      </c>
      <c r="M243">
        <v>17.25</v>
      </c>
      <c r="N243">
        <v>17.21</v>
      </c>
      <c r="O243">
        <v>3.03</v>
      </c>
      <c r="P243">
        <v>18.9</v>
      </c>
      <c r="Q243">
        <v>0.6</v>
      </c>
      <c r="R243">
        <v>0.9</v>
      </c>
      <c r="S243">
        <v>1</v>
      </c>
    </row>
    <row r="244" spans="3:19" ht="15">
      <c r="C244">
        <v>1</v>
      </c>
      <c r="D244">
        <v>2515484.24</v>
      </c>
      <c r="E244">
        <v>6861111.83</v>
      </c>
      <c r="F244">
        <v>208.41</v>
      </c>
      <c r="G244">
        <v>1</v>
      </c>
      <c r="H244">
        <v>193.43</v>
      </c>
      <c r="I244">
        <v>0.0674</v>
      </c>
      <c r="J244">
        <v>0.6976</v>
      </c>
      <c r="K244">
        <v>0.5021</v>
      </c>
      <c r="L244">
        <v>0.31</v>
      </c>
      <c r="M244">
        <v>15.21</v>
      </c>
      <c r="N244">
        <v>14.99</v>
      </c>
      <c r="O244">
        <v>2.99</v>
      </c>
      <c r="P244">
        <v>17</v>
      </c>
      <c r="Q244">
        <v>0.6</v>
      </c>
      <c r="R244">
        <v>0.9</v>
      </c>
      <c r="S244">
        <v>1</v>
      </c>
    </row>
    <row r="245" spans="3:19" ht="15">
      <c r="C245">
        <v>1</v>
      </c>
      <c r="D245">
        <v>2515486.76</v>
      </c>
      <c r="E245">
        <v>6861111.85</v>
      </c>
      <c r="F245">
        <v>209.34</v>
      </c>
      <c r="G245">
        <v>1</v>
      </c>
      <c r="H245">
        <v>193.2</v>
      </c>
      <c r="I245">
        <v>0.0798</v>
      </c>
      <c r="J245">
        <v>0.5456</v>
      </c>
      <c r="K245">
        <v>0.5988</v>
      </c>
      <c r="L245">
        <v>0.35</v>
      </c>
      <c r="M245">
        <v>16.16</v>
      </c>
      <c r="N245">
        <v>16.14</v>
      </c>
      <c r="O245">
        <v>3.13</v>
      </c>
      <c r="P245">
        <v>18.4</v>
      </c>
      <c r="Q245">
        <v>0.6</v>
      </c>
      <c r="R245">
        <v>0.9</v>
      </c>
      <c r="S245">
        <v>1</v>
      </c>
    </row>
    <row r="246" spans="3:19" ht="15">
      <c r="C246">
        <v>1</v>
      </c>
      <c r="D246">
        <v>2515486.41</v>
      </c>
      <c r="E246">
        <v>6861108.95</v>
      </c>
      <c r="F246">
        <v>208.48</v>
      </c>
      <c r="G246">
        <v>1</v>
      </c>
      <c r="H246">
        <v>193.47</v>
      </c>
      <c r="I246">
        <v>0.0795</v>
      </c>
      <c r="J246">
        <v>0.6313</v>
      </c>
      <c r="K246">
        <v>0.5609</v>
      </c>
      <c r="L246">
        <v>0.32</v>
      </c>
      <c r="M246">
        <v>15.11</v>
      </c>
      <c r="N246">
        <v>15.01</v>
      </c>
      <c r="O246">
        <v>3.15</v>
      </c>
      <c r="P246">
        <v>17.5</v>
      </c>
      <c r="Q246">
        <v>0.6</v>
      </c>
      <c r="R246">
        <v>0.9</v>
      </c>
      <c r="S246">
        <v>1</v>
      </c>
    </row>
    <row r="247" spans="3:19" ht="15">
      <c r="C247">
        <v>1</v>
      </c>
      <c r="D247">
        <v>2515492.27</v>
      </c>
      <c r="E247">
        <v>6861110.24</v>
      </c>
      <c r="F247">
        <v>210.45</v>
      </c>
      <c r="G247">
        <v>1</v>
      </c>
      <c r="H247">
        <v>193.84</v>
      </c>
      <c r="I247">
        <v>0.0654</v>
      </c>
      <c r="J247">
        <v>0.568</v>
      </c>
      <c r="K247">
        <v>0.4604</v>
      </c>
      <c r="L247">
        <v>0.38</v>
      </c>
      <c r="M247">
        <v>16.48</v>
      </c>
      <c r="N247">
        <v>16.61</v>
      </c>
      <c r="O247">
        <v>2.82</v>
      </c>
      <c r="P247">
        <v>17.7</v>
      </c>
      <c r="Q247">
        <v>0.6</v>
      </c>
      <c r="R247">
        <v>0.9</v>
      </c>
      <c r="S247">
        <v>1</v>
      </c>
    </row>
    <row r="248" spans="3:19" ht="15">
      <c r="C248">
        <v>1</v>
      </c>
      <c r="D248">
        <v>2515493.6</v>
      </c>
      <c r="E248">
        <v>6861108.17</v>
      </c>
      <c r="F248">
        <v>208.5</v>
      </c>
      <c r="G248">
        <v>1</v>
      </c>
      <c r="H248">
        <v>193.31</v>
      </c>
      <c r="I248">
        <v>0.0622</v>
      </c>
      <c r="J248">
        <v>0.7104</v>
      </c>
      <c r="K248">
        <v>0.6776</v>
      </c>
      <c r="L248">
        <v>0.32</v>
      </c>
      <c r="M248">
        <v>15.24</v>
      </c>
      <c r="N248">
        <v>15.19</v>
      </c>
      <c r="O248">
        <v>2.84</v>
      </c>
      <c r="P248">
        <v>16.7</v>
      </c>
      <c r="Q248">
        <v>0.6</v>
      </c>
      <c r="R248">
        <v>0.9</v>
      </c>
      <c r="S248">
        <v>1</v>
      </c>
    </row>
    <row r="249" spans="3:19" ht="15">
      <c r="C249">
        <v>1</v>
      </c>
      <c r="D249">
        <v>2515500.53</v>
      </c>
      <c r="E249">
        <v>6861095.6</v>
      </c>
      <c r="F249">
        <v>206.59</v>
      </c>
      <c r="G249">
        <v>1</v>
      </c>
      <c r="H249">
        <v>191.94</v>
      </c>
      <c r="I249">
        <v>0.0506</v>
      </c>
      <c r="J249">
        <v>0.624</v>
      </c>
      <c r="K249">
        <v>0.6534</v>
      </c>
      <c r="L249">
        <v>0.39</v>
      </c>
      <c r="M249">
        <v>14.71</v>
      </c>
      <c r="N249">
        <v>14.65</v>
      </c>
      <c r="O249">
        <v>2.19</v>
      </c>
      <c r="P249">
        <v>14.2</v>
      </c>
      <c r="Q249">
        <v>0.6</v>
      </c>
      <c r="R249">
        <v>0.9</v>
      </c>
      <c r="S249">
        <v>1</v>
      </c>
    </row>
    <row r="250" spans="3:19" ht="15">
      <c r="C250">
        <v>1</v>
      </c>
      <c r="D250">
        <v>2515503.84</v>
      </c>
      <c r="E250">
        <v>6861096.44</v>
      </c>
      <c r="F250">
        <v>206.65</v>
      </c>
      <c r="G250">
        <v>1</v>
      </c>
      <c r="H250">
        <v>191.97</v>
      </c>
      <c r="I250">
        <v>0.0646</v>
      </c>
      <c r="J250">
        <v>0.6676</v>
      </c>
      <c r="K250">
        <v>0.7175</v>
      </c>
      <c r="L250">
        <v>0.25</v>
      </c>
      <c r="M250">
        <v>14.73</v>
      </c>
      <c r="N250">
        <v>14.68</v>
      </c>
      <c r="O250">
        <v>2.71</v>
      </c>
      <c r="P250">
        <v>15.9</v>
      </c>
      <c r="Q250">
        <v>0.6</v>
      </c>
      <c r="R250">
        <v>0.9</v>
      </c>
      <c r="S250">
        <v>1</v>
      </c>
    </row>
    <row r="251" spans="3:19" ht="15">
      <c r="C251">
        <v>1</v>
      </c>
      <c r="D251">
        <v>2515507.11</v>
      </c>
      <c r="E251">
        <v>6861099.36</v>
      </c>
      <c r="F251">
        <v>208.5</v>
      </c>
      <c r="G251">
        <v>1</v>
      </c>
      <c r="H251">
        <v>191.9</v>
      </c>
      <c r="I251">
        <v>0.0783</v>
      </c>
      <c r="J251">
        <v>0.5099</v>
      </c>
      <c r="K251">
        <v>0.5727</v>
      </c>
      <c r="L251">
        <v>0.36</v>
      </c>
      <c r="M251">
        <v>16.64</v>
      </c>
      <c r="N251">
        <v>16.6</v>
      </c>
      <c r="O251">
        <v>3.1</v>
      </c>
      <c r="P251">
        <v>18.6</v>
      </c>
      <c r="Q251">
        <v>0.6</v>
      </c>
      <c r="R251">
        <v>0.9</v>
      </c>
      <c r="S251">
        <v>1</v>
      </c>
    </row>
    <row r="252" spans="3:19" ht="15">
      <c r="C252">
        <v>1</v>
      </c>
      <c r="D252">
        <v>2515509.69</v>
      </c>
      <c r="E252">
        <v>6861097.37</v>
      </c>
      <c r="F252">
        <v>207.52</v>
      </c>
      <c r="G252">
        <v>1</v>
      </c>
      <c r="H252">
        <v>191.87</v>
      </c>
      <c r="I252">
        <v>0.0945</v>
      </c>
      <c r="J252">
        <v>0.514</v>
      </c>
      <c r="K252">
        <v>0.5677</v>
      </c>
      <c r="L252">
        <v>0.3</v>
      </c>
      <c r="M252">
        <v>15.6</v>
      </c>
      <c r="N252">
        <v>15.65</v>
      </c>
      <c r="O252">
        <v>3.46</v>
      </c>
      <c r="P252">
        <v>19</v>
      </c>
      <c r="Q252">
        <v>0.6</v>
      </c>
      <c r="R252">
        <v>0.9</v>
      </c>
      <c r="S252">
        <v>1</v>
      </c>
    </row>
    <row r="253" spans="3:19" ht="15">
      <c r="C253">
        <v>1</v>
      </c>
      <c r="D253">
        <v>2515512.02</v>
      </c>
      <c r="E253">
        <v>6861094.77</v>
      </c>
      <c r="F253">
        <v>209.39</v>
      </c>
      <c r="G253">
        <v>1</v>
      </c>
      <c r="H253">
        <v>191.13</v>
      </c>
      <c r="I253">
        <v>0.0789</v>
      </c>
      <c r="J253">
        <v>0.4575</v>
      </c>
      <c r="K253">
        <v>0.5079</v>
      </c>
      <c r="L253">
        <v>0.34</v>
      </c>
      <c r="M253">
        <v>18.25</v>
      </c>
      <c r="N253">
        <v>18.26</v>
      </c>
      <c r="O253">
        <v>3.28</v>
      </c>
      <c r="P253">
        <v>20.5</v>
      </c>
      <c r="Q253">
        <v>0.6</v>
      </c>
      <c r="R253">
        <v>0.9</v>
      </c>
      <c r="S253">
        <v>1</v>
      </c>
    </row>
    <row r="254" spans="3:19" ht="15">
      <c r="C254">
        <v>1</v>
      </c>
      <c r="D254">
        <v>2515512.26</v>
      </c>
      <c r="E254">
        <v>6861092.37</v>
      </c>
      <c r="F254">
        <v>206.6</v>
      </c>
      <c r="G254">
        <v>1</v>
      </c>
      <c r="H254">
        <v>190.77</v>
      </c>
      <c r="I254">
        <v>0.0351</v>
      </c>
      <c r="J254">
        <v>0.8874</v>
      </c>
      <c r="K254">
        <v>0.5521</v>
      </c>
      <c r="L254">
        <v>0.4</v>
      </c>
      <c r="M254">
        <v>16.02</v>
      </c>
      <c r="N254">
        <v>15.83</v>
      </c>
      <c r="O254">
        <v>2.68</v>
      </c>
      <c r="P254">
        <v>16.7</v>
      </c>
      <c r="Q254">
        <v>0.6</v>
      </c>
      <c r="R254">
        <v>0.9</v>
      </c>
      <c r="S254">
        <v>1</v>
      </c>
    </row>
    <row r="255" spans="3:19" ht="15">
      <c r="C255">
        <v>1</v>
      </c>
      <c r="D255">
        <v>2515514.51</v>
      </c>
      <c r="E255">
        <v>6861095.58</v>
      </c>
      <c r="F255">
        <v>207.12</v>
      </c>
      <c r="G255">
        <v>1</v>
      </c>
      <c r="H255">
        <v>190.56</v>
      </c>
      <c r="I255">
        <v>0.088</v>
      </c>
      <c r="J255">
        <v>0.6104</v>
      </c>
      <c r="K255">
        <v>0.8571</v>
      </c>
      <c r="L255">
        <v>0.31</v>
      </c>
      <c r="M255">
        <v>16.51</v>
      </c>
      <c r="N255">
        <v>16.55</v>
      </c>
      <c r="O255">
        <v>3.6</v>
      </c>
      <c r="P255">
        <v>20.2</v>
      </c>
      <c r="Q255">
        <v>0.6</v>
      </c>
      <c r="R255">
        <v>0.9</v>
      </c>
      <c r="S255">
        <v>1</v>
      </c>
    </row>
    <row r="256" spans="3:19" ht="15">
      <c r="C256">
        <v>1</v>
      </c>
      <c r="D256">
        <v>2515515.49</v>
      </c>
      <c r="E256">
        <v>6861092.69</v>
      </c>
      <c r="F256">
        <v>207.47</v>
      </c>
      <c r="G256">
        <v>1</v>
      </c>
      <c r="H256">
        <v>190.08</v>
      </c>
      <c r="I256">
        <v>0.0477</v>
      </c>
      <c r="J256">
        <v>0.6135</v>
      </c>
      <c r="K256">
        <v>0.5491</v>
      </c>
      <c r="L256">
        <v>0.3</v>
      </c>
      <c r="M256">
        <v>17.37</v>
      </c>
      <c r="N256">
        <v>17.39</v>
      </c>
      <c r="O256">
        <v>2.37</v>
      </c>
      <c r="P256">
        <v>16.7</v>
      </c>
      <c r="Q256">
        <v>0.6</v>
      </c>
      <c r="R256">
        <v>0.7</v>
      </c>
      <c r="S256">
        <v>1</v>
      </c>
    </row>
    <row r="257" spans="3:19" ht="15">
      <c r="C257">
        <v>1</v>
      </c>
      <c r="D257">
        <v>2515513.58</v>
      </c>
      <c r="E257">
        <v>6861089.54</v>
      </c>
      <c r="F257">
        <v>208.67</v>
      </c>
      <c r="G257">
        <v>1</v>
      </c>
      <c r="H257">
        <v>190.49</v>
      </c>
      <c r="I257">
        <v>0.0854</v>
      </c>
      <c r="J257">
        <v>0.5635</v>
      </c>
      <c r="K257">
        <v>0.6618</v>
      </c>
      <c r="L257">
        <v>0.3</v>
      </c>
      <c r="M257">
        <v>18.25</v>
      </c>
      <c r="N257">
        <v>18.18</v>
      </c>
      <c r="O257">
        <v>3.7</v>
      </c>
      <c r="P257">
        <v>21.8</v>
      </c>
      <c r="Q257">
        <v>0.6</v>
      </c>
      <c r="R257">
        <v>0.9</v>
      </c>
      <c r="S257">
        <v>1</v>
      </c>
    </row>
    <row r="258" spans="3:19" ht="15">
      <c r="C258">
        <v>1</v>
      </c>
      <c r="D258">
        <v>2515513.13</v>
      </c>
      <c r="E258">
        <v>6861086.25</v>
      </c>
      <c r="F258">
        <v>205.63</v>
      </c>
      <c r="G258">
        <v>1</v>
      </c>
      <c r="H258">
        <v>190.56</v>
      </c>
      <c r="I258">
        <v>0.0591</v>
      </c>
      <c r="J258">
        <v>0.5939</v>
      </c>
      <c r="K258">
        <v>0.4476</v>
      </c>
      <c r="L258">
        <v>0.32</v>
      </c>
      <c r="M258">
        <v>15.15</v>
      </c>
      <c r="N258">
        <v>15.08</v>
      </c>
      <c r="O258">
        <v>2.48</v>
      </c>
      <c r="P258">
        <v>15.5</v>
      </c>
      <c r="Q258">
        <v>0.6</v>
      </c>
      <c r="R258">
        <v>0.9</v>
      </c>
      <c r="S258">
        <v>1</v>
      </c>
    </row>
    <row r="259" spans="3:19" ht="15">
      <c r="C259">
        <v>1</v>
      </c>
      <c r="D259">
        <v>2515507.63</v>
      </c>
      <c r="E259">
        <v>6861091.06</v>
      </c>
      <c r="F259">
        <v>209.6</v>
      </c>
      <c r="G259">
        <v>1</v>
      </c>
      <c r="H259">
        <v>191.23</v>
      </c>
      <c r="I259">
        <v>0.0627</v>
      </c>
      <c r="J259">
        <v>0.6398</v>
      </c>
      <c r="K259">
        <v>0.6154</v>
      </c>
      <c r="L259">
        <v>0.32</v>
      </c>
      <c r="M259">
        <v>18.18</v>
      </c>
      <c r="N259">
        <v>18.37</v>
      </c>
      <c r="O259">
        <v>3.1</v>
      </c>
      <c r="P259">
        <v>20</v>
      </c>
      <c r="Q259">
        <v>0.6</v>
      </c>
      <c r="R259">
        <v>0.8</v>
      </c>
      <c r="S259">
        <v>1</v>
      </c>
    </row>
    <row r="260" spans="3:19" ht="15">
      <c r="C260">
        <v>1</v>
      </c>
      <c r="D260">
        <v>2515509.07</v>
      </c>
      <c r="E260">
        <v>6861089</v>
      </c>
      <c r="F260">
        <v>207.01</v>
      </c>
      <c r="G260">
        <v>1</v>
      </c>
      <c r="H260">
        <v>191.1</v>
      </c>
      <c r="I260">
        <v>0.0588</v>
      </c>
      <c r="J260">
        <v>0.7521</v>
      </c>
      <c r="K260">
        <v>0.7252</v>
      </c>
      <c r="L260">
        <v>0.34</v>
      </c>
      <c r="M260">
        <v>15.85</v>
      </c>
      <c r="N260">
        <v>15.91</v>
      </c>
      <c r="O260">
        <v>2.8</v>
      </c>
      <c r="P260">
        <v>17.1</v>
      </c>
      <c r="Q260">
        <v>0.6</v>
      </c>
      <c r="R260">
        <v>0.8</v>
      </c>
      <c r="S260">
        <v>1</v>
      </c>
    </row>
    <row r="261" spans="3:19" ht="15">
      <c r="C261">
        <v>1</v>
      </c>
      <c r="D261">
        <v>2515506.7</v>
      </c>
      <c r="E261">
        <v>6861088.65</v>
      </c>
      <c r="F261">
        <v>207.45</v>
      </c>
      <c r="G261">
        <v>1</v>
      </c>
      <c r="H261">
        <v>191.23</v>
      </c>
      <c r="I261">
        <v>0.0526</v>
      </c>
      <c r="J261">
        <v>0.7579</v>
      </c>
      <c r="K261">
        <v>0.5383</v>
      </c>
      <c r="L261">
        <v>0.31</v>
      </c>
      <c r="M261">
        <v>16.46</v>
      </c>
      <c r="N261">
        <v>16.22</v>
      </c>
      <c r="O261">
        <v>2.84</v>
      </c>
      <c r="P261">
        <v>17.5</v>
      </c>
      <c r="Q261">
        <v>0.6</v>
      </c>
      <c r="R261">
        <v>0.8</v>
      </c>
      <c r="S261">
        <v>1</v>
      </c>
    </row>
    <row r="262" spans="3:19" ht="15">
      <c r="C262">
        <v>1</v>
      </c>
      <c r="D262">
        <v>2515507.23</v>
      </c>
      <c r="E262">
        <v>6861084.38</v>
      </c>
      <c r="F262">
        <v>209.42</v>
      </c>
      <c r="G262">
        <v>1</v>
      </c>
      <c r="H262">
        <v>190.91</v>
      </c>
      <c r="I262">
        <v>0.0951</v>
      </c>
      <c r="J262">
        <v>0.2796</v>
      </c>
      <c r="K262">
        <v>0.4295</v>
      </c>
      <c r="L262">
        <v>0.35</v>
      </c>
      <c r="M262">
        <v>18.38</v>
      </c>
      <c r="N262">
        <v>18.51</v>
      </c>
      <c r="O262">
        <v>3.62</v>
      </c>
      <c r="P262">
        <v>21.8</v>
      </c>
      <c r="Q262">
        <v>0.6</v>
      </c>
      <c r="R262">
        <v>0.9</v>
      </c>
      <c r="S262">
        <v>1</v>
      </c>
    </row>
    <row r="263" spans="3:19" ht="15">
      <c r="C263">
        <v>1</v>
      </c>
      <c r="D263">
        <v>2515515.03</v>
      </c>
      <c r="E263">
        <v>6861056.62</v>
      </c>
      <c r="F263">
        <v>207.46</v>
      </c>
      <c r="G263">
        <v>1</v>
      </c>
      <c r="H263">
        <v>189.52</v>
      </c>
      <c r="I263">
        <v>0.0601</v>
      </c>
      <c r="J263">
        <v>0.5307</v>
      </c>
      <c r="K263">
        <v>0.6542</v>
      </c>
      <c r="L263">
        <v>0.31</v>
      </c>
      <c r="M263">
        <v>17.99</v>
      </c>
      <c r="N263">
        <v>17.95</v>
      </c>
      <c r="O263">
        <v>2.66</v>
      </c>
      <c r="P263">
        <v>18.2</v>
      </c>
      <c r="Q263">
        <v>0.6</v>
      </c>
      <c r="R263">
        <v>0.7</v>
      </c>
      <c r="S263">
        <v>1</v>
      </c>
    </row>
    <row r="264" spans="3:19" ht="15">
      <c r="C264">
        <v>1</v>
      </c>
      <c r="D264">
        <v>2515517.03</v>
      </c>
      <c r="E264">
        <v>6861056.57</v>
      </c>
      <c r="F264">
        <v>204.98</v>
      </c>
      <c r="G264">
        <v>1</v>
      </c>
      <c r="H264">
        <v>188.76</v>
      </c>
      <c r="I264">
        <v>0.0253</v>
      </c>
      <c r="J264">
        <v>0.7943</v>
      </c>
      <c r="K264">
        <v>0.7188</v>
      </c>
      <c r="L264">
        <v>0.29</v>
      </c>
      <c r="M264">
        <v>16.38</v>
      </c>
      <c r="N264">
        <v>16.22</v>
      </c>
      <c r="O264">
        <v>1.96</v>
      </c>
      <c r="P264">
        <v>14.5</v>
      </c>
      <c r="Q264">
        <v>0.6</v>
      </c>
      <c r="R264">
        <v>0.7</v>
      </c>
      <c r="S264">
        <v>1</v>
      </c>
    </row>
    <row r="265" spans="3:19" ht="15">
      <c r="C265">
        <v>1</v>
      </c>
      <c r="D265">
        <v>2515521.78</v>
      </c>
      <c r="E265">
        <v>6861055.55</v>
      </c>
      <c r="F265">
        <v>206.54</v>
      </c>
      <c r="G265">
        <v>1</v>
      </c>
      <c r="H265">
        <v>187.3</v>
      </c>
      <c r="I265">
        <v>0.0497</v>
      </c>
      <c r="J265">
        <v>0.5799</v>
      </c>
      <c r="K265">
        <v>0.3952</v>
      </c>
      <c r="L265">
        <v>0.33</v>
      </c>
      <c r="M265">
        <v>19.17</v>
      </c>
      <c r="N265">
        <v>19.24</v>
      </c>
      <c r="O265">
        <v>2.59</v>
      </c>
      <c r="P265">
        <v>18.8</v>
      </c>
      <c r="Q265">
        <v>0.6</v>
      </c>
      <c r="R265">
        <v>0.7</v>
      </c>
      <c r="S265">
        <v>1</v>
      </c>
    </row>
    <row r="266" spans="3:19" ht="15">
      <c r="C266">
        <v>1</v>
      </c>
      <c r="D266">
        <v>2515522.68</v>
      </c>
      <c r="E266">
        <v>6861058.52</v>
      </c>
      <c r="F266">
        <v>206.3</v>
      </c>
      <c r="G266">
        <v>1</v>
      </c>
      <c r="H266">
        <v>187.57</v>
      </c>
      <c r="I266">
        <v>0.0311</v>
      </c>
      <c r="J266">
        <v>0.7277</v>
      </c>
      <c r="K266">
        <v>0.4734</v>
      </c>
      <c r="L266">
        <v>0.35</v>
      </c>
      <c r="M266">
        <v>18.7</v>
      </c>
      <c r="N266">
        <v>18.72</v>
      </c>
      <c r="O266">
        <v>2.2</v>
      </c>
      <c r="P266">
        <v>17.1</v>
      </c>
      <c r="Q266">
        <v>0.6</v>
      </c>
      <c r="R266">
        <v>0.7</v>
      </c>
      <c r="S266">
        <v>1</v>
      </c>
    </row>
    <row r="267" spans="3:19" ht="15">
      <c r="C267">
        <v>1</v>
      </c>
      <c r="D267">
        <v>2515523.61</v>
      </c>
      <c r="E267">
        <v>6861060.87</v>
      </c>
      <c r="F267">
        <v>207.23</v>
      </c>
      <c r="G267">
        <v>1</v>
      </c>
      <c r="H267">
        <v>187.7</v>
      </c>
      <c r="I267">
        <v>0.0514</v>
      </c>
      <c r="J267">
        <v>0.608</v>
      </c>
      <c r="K267">
        <v>0.5987</v>
      </c>
      <c r="L267">
        <v>0.33</v>
      </c>
      <c r="M267">
        <v>19.71</v>
      </c>
      <c r="N267">
        <v>19.53</v>
      </c>
      <c r="O267">
        <v>2.73</v>
      </c>
      <c r="P267">
        <v>19.6</v>
      </c>
      <c r="Q267">
        <v>0.6</v>
      </c>
      <c r="R267">
        <v>0.7</v>
      </c>
      <c r="S267">
        <v>1</v>
      </c>
    </row>
    <row r="268" spans="3:19" ht="15">
      <c r="C268">
        <v>1</v>
      </c>
      <c r="D268">
        <v>2515521.6</v>
      </c>
      <c r="E268">
        <v>6861062.34</v>
      </c>
      <c r="F268">
        <v>206.92</v>
      </c>
      <c r="G268">
        <v>1</v>
      </c>
      <c r="H268">
        <v>187.94</v>
      </c>
      <c r="I268">
        <v>0.054</v>
      </c>
      <c r="J268">
        <v>0.638</v>
      </c>
      <c r="K268">
        <v>0.5101</v>
      </c>
      <c r="L268">
        <v>0.31</v>
      </c>
      <c r="M268">
        <v>19.23</v>
      </c>
      <c r="N268">
        <v>18.98</v>
      </c>
      <c r="O268">
        <v>2.85</v>
      </c>
      <c r="P268">
        <v>19.6</v>
      </c>
      <c r="Q268">
        <v>0.6</v>
      </c>
      <c r="R268">
        <v>0.7</v>
      </c>
      <c r="S268">
        <v>1</v>
      </c>
    </row>
    <row r="269" spans="3:19" ht="15">
      <c r="C269">
        <v>1</v>
      </c>
      <c r="D269">
        <v>2515527.14</v>
      </c>
      <c r="E269">
        <v>6861064.27</v>
      </c>
      <c r="F269">
        <v>205.66</v>
      </c>
      <c r="G269">
        <v>1</v>
      </c>
      <c r="H269">
        <v>187.86</v>
      </c>
      <c r="I269">
        <v>0.0601</v>
      </c>
      <c r="J269">
        <v>0.5232</v>
      </c>
      <c r="K269">
        <v>0.6324</v>
      </c>
      <c r="L269">
        <v>0.27</v>
      </c>
      <c r="M269">
        <v>17.9</v>
      </c>
      <c r="N269">
        <v>17.79</v>
      </c>
      <c r="O269">
        <v>2.68</v>
      </c>
      <c r="P269">
        <v>18.1</v>
      </c>
      <c r="Q269">
        <v>0.6</v>
      </c>
      <c r="R269">
        <v>0.7</v>
      </c>
      <c r="S269">
        <v>1</v>
      </c>
    </row>
    <row r="270" spans="3:19" ht="15">
      <c r="C270">
        <v>1</v>
      </c>
      <c r="D270">
        <v>2515516.78</v>
      </c>
      <c r="E270">
        <v>6861060.61</v>
      </c>
      <c r="F270">
        <v>205.96</v>
      </c>
      <c r="G270">
        <v>1</v>
      </c>
      <c r="H270">
        <v>188.44</v>
      </c>
      <c r="I270">
        <v>0.0468</v>
      </c>
      <c r="J270">
        <v>0.6261</v>
      </c>
      <c r="K270">
        <v>0.501</v>
      </c>
      <c r="L270">
        <v>0.29</v>
      </c>
      <c r="M270">
        <v>17.52</v>
      </c>
      <c r="N270">
        <v>17.52</v>
      </c>
      <c r="O270">
        <v>2.42</v>
      </c>
      <c r="P270">
        <v>17</v>
      </c>
      <c r="Q270">
        <v>0.6</v>
      </c>
      <c r="R270">
        <v>0.7</v>
      </c>
      <c r="S270">
        <v>1</v>
      </c>
    </row>
    <row r="271" spans="3:19" ht="15">
      <c r="C271">
        <v>1</v>
      </c>
      <c r="D271">
        <v>2515514.68</v>
      </c>
      <c r="E271">
        <v>6861060.49</v>
      </c>
      <c r="F271">
        <v>207.94</v>
      </c>
      <c r="G271">
        <v>1</v>
      </c>
      <c r="H271">
        <v>189.27</v>
      </c>
      <c r="I271">
        <v>0.0493</v>
      </c>
      <c r="J271">
        <v>0.7082</v>
      </c>
      <c r="K271">
        <v>0.553</v>
      </c>
      <c r="L271">
        <v>0.31</v>
      </c>
      <c r="M271">
        <v>18.67</v>
      </c>
      <c r="N271">
        <v>18.66</v>
      </c>
      <c r="O271">
        <v>2.82</v>
      </c>
      <c r="P271">
        <v>19.2</v>
      </c>
      <c r="Q271">
        <v>0.6</v>
      </c>
      <c r="R271">
        <v>0.7</v>
      </c>
      <c r="S271">
        <v>1</v>
      </c>
    </row>
    <row r="272" spans="3:19" ht="15">
      <c r="C272">
        <v>1</v>
      </c>
      <c r="D272">
        <v>2515515.82</v>
      </c>
      <c r="E272">
        <v>6861062.77</v>
      </c>
      <c r="F272">
        <v>207.36</v>
      </c>
      <c r="G272">
        <v>1</v>
      </c>
      <c r="H272">
        <v>188.67</v>
      </c>
      <c r="I272">
        <v>0.0669</v>
      </c>
      <c r="J272">
        <v>0.541</v>
      </c>
      <c r="K272">
        <v>0.6366</v>
      </c>
      <c r="L272">
        <v>0.27</v>
      </c>
      <c r="M272">
        <v>18.76</v>
      </c>
      <c r="N272">
        <v>18.69</v>
      </c>
      <c r="O272">
        <v>3.05</v>
      </c>
      <c r="P272">
        <v>20.1</v>
      </c>
      <c r="Q272">
        <v>0.6</v>
      </c>
      <c r="R272">
        <v>0.7</v>
      </c>
      <c r="S272">
        <v>1</v>
      </c>
    </row>
    <row r="273" spans="3:19" ht="15">
      <c r="C273">
        <v>1</v>
      </c>
      <c r="D273">
        <v>2515513.46</v>
      </c>
      <c r="E273">
        <v>6861064.33</v>
      </c>
      <c r="F273">
        <v>206.76</v>
      </c>
      <c r="G273">
        <v>1</v>
      </c>
      <c r="H273">
        <v>189.24</v>
      </c>
      <c r="I273">
        <v>0.0674</v>
      </c>
      <c r="J273">
        <v>0.5168</v>
      </c>
      <c r="K273">
        <v>0.7379</v>
      </c>
      <c r="L273">
        <v>0.28</v>
      </c>
      <c r="M273">
        <v>17.4</v>
      </c>
      <c r="N273">
        <v>17.51</v>
      </c>
      <c r="O273">
        <v>2.55</v>
      </c>
      <c r="P273">
        <v>17.5</v>
      </c>
      <c r="Q273">
        <v>0.6</v>
      </c>
      <c r="R273">
        <v>0.7</v>
      </c>
      <c r="S273">
        <v>1</v>
      </c>
    </row>
    <row r="274" spans="3:19" ht="15">
      <c r="C274">
        <v>1</v>
      </c>
      <c r="D274">
        <v>2515511.14</v>
      </c>
      <c r="E274">
        <v>6861064.69</v>
      </c>
      <c r="F274">
        <v>207.63</v>
      </c>
      <c r="G274">
        <v>1</v>
      </c>
      <c r="H274">
        <v>190.32</v>
      </c>
      <c r="I274">
        <v>0.0522</v>
      </c>
      <c r="J274">
        <v>0.5981</v>
      </c>
      <c r="K274">
        <v>0.4635</v>
      </c>
      <c r="L274">
        <v>0.31</v>
      </c>
      <c r="M274">
        <v>17.34</v>
      </c>
      <c r="N274">
        <v>17.31</v>
      </c>
      <c r="O274">
        <v>2.52</v>
      </c>
      <c r="P274">
        <v>17.2</v>
      </c>
      <c r="Q274">
        <v>0.6</v>
      </c>
      <c r="R274">
        <v>0.7</v>
      </c>
      <c r="S274">
        <v>1</v>
      </c>
    </row>
    <row r="275" spans="3:19" ht="15">
      <c r="C275">
        <v>1</v>
      </c>
      <c r="D275">
        <v>2515514.78</v>
      </c>
      <c r="E275">
        <v>6861067.12</v>
      </c>
      <c r="F275">
        <v>210.36</v>
      </c>
      <c r="G275">
        <v>1</v>
      </c>
      <c r="H275">
        <v>188.71</v>
      </c>
      <c r="I275">
        <v>0.0407</v>
      </c>
      <c r="J275">
        <v>0.6954</v>
      </c>
      <c r="K275">
        <v>0.7125</v>
      </c>
      <c r="L275">
        <v>0.38</v>
      </c>
      <c r="M275">
        <v>21.48</v>
      </c>
      <c r="N275">
        <v>21.65</v>
      </c>
      <c r="O275">
        <v>2.71</v>
      </c>
      <c r="P275">
        <v>21.1</v>
      </c>
      <c r="Q275">
        <v>0.6</v>
      </c>
      <c r="R275">
        <v>0.7</v>
      </c>
      <c r="S275">
        <v>1</v>
      </c>
    </row>
    <row r="276" spans="3:19" ht="15">
      <c r="C276">
        <v>1</v>
      </c>
      <c r="D276">
        <v>2515517.75</v>
      </c>
      <c r="E276">
        <v>6861066.42</v>
      </c>
      <c r="F276">
        <v>207.8</v>
      </c>
      <c r="G276">
        <v>1</v>
      </c>
      <c r="H276">
        <v>188.47</v>
      </c>
      <c r="I276">
        <v>0.0413</v>
      </c>
      <c r="J276">
        <v>0.7577</v>
      </c>
      <c r="K276">
        <v>0.8984</v>
      </c>
      <c r="L276">
        <v>0.35</v>
      </c>
      <c r="M276">
        <v>19.57</v>
      </c>
      <c r="N276">
        <v>19.33</v>
      </c>
      <c r="O276">
        <v>2.68</v>
      </c>
      <c r="P276">
        <v>19.2</v>
      </c>
      <c r="Q276">
        <v>0.6</v>
      </c>
      <c r="R276">
        <v>0.7</v>
      </c>
      <c r="S276">
        <v>1</v>
      </c>
    </row>
    <row r="277" spans="3:19" ht="15">
      <c r="C277">
        <v>1</v>
      </c>
      <c r="D277">
        <v>2515508.24</v>
      </c>
      <c r="E277">
        <v>6861066.41</v>
      </c>
      <c r="F277">
        <v>209.42</v>
      </c>
      <c r="G277">
        <v>1</v>
      </c>
      <c r="H277">
        <v>190.87</v>
      </c>
      <c r="I277">
        <v>0.0626</v>
      </c>
      <c r="J277">
        <v>0.5759</v>
      </c>
      <c r="K277">
        <v>0.4763</v>
      </c>
      <c r="L277">
        <v>0.24</v>
      </c>
      <c r="M277">
        <v>18.54</v>
      </c>
      <c r="N277">
        <v>18.54</v>
      </c>
      <c r="O277">
        <v>2.98</v>
      </c>
      <c r="P277">
        <v>19.7</v>
      </c>
      <c r="Q277">
        <v>0.6</v>
      </c>
      <c r="R277">
        <v>0.7</v>
      </c>
      <c r="S277">
        <v>1</v>
      </c>
    </row>
    <row r="278" spans="3:19" ht="15">
      <c r="C278">
        <v>1</v>
      </c>
      <c r="D278">
        <v>2515509.02</v>
      </c>
      <c r="E278">
        <v>6861075.59</v>
      </c>
      <c r="F278">
        <v>208.98</v>
      </c>
      <c r="G278">
        <v>1</v>
      </c>
      <c r="H278">
        <v>190.58</v>
      </c>
      <c r="I278">
        <v>0.0969</v>
      </c>
      <c r="J278">
        <v>0.2995</v>
      </c>
      <c r="K278">
        <v>0.4809</v>
      </c>
      <c r="L278">
        <v>0.32</v>
      </c>
      <c r="M278">
        <v>18.44</v>
      </c>
      <c r="N278">
        <v>18.4</v>
      </c>
      <c r="O278">
        <v>3.73</v>
      </c>
      <c r="P278">
        <v>22.1</v>
      </c>
      <c r="Q278">
        <v>0.6</v>
      </c>
      <c r="R278">
        <v>0.9</v>
      </c>
      <c r="S278">
        <v>1</v>
      </c>
    </row>
    <row r="279" spans="3:19" ht="15">
      <c r="C279">
        <v>1</v>
      </c>
      <c r="D279">
        <v>2515511.53</v>
      </c>
      <c r="E279">
        <v>6861078.69</v>
      </c>
      <c r="F279">
        <v>208.46</v>
      </c>
      <c r="G279">
        <v>1</v>
      </c>
      <c r="H279">
        <v>190.4</v>
      </c>
      <c r="I279">
        <v>0.0538</v>
      </c>
      <c r="J279">
        <v>0.7278</v>
      </c>
      <c r="K279">
        <v>0.5031</v>
      </c>
      <c r="L279">
        <v>0.41</v>
      </c>
      <c r="M279">
        <v>18.24</v>
      </c>
      <c r="N279">
        <v>18.06</v>
      </c>
      <c r="O279">
        <v>2.92</v>
      </c>
      <c r="P279">
        <v>19.1</v>
      </c>
      <c r="Q279">
        <v>0.6</v>
      </c>
      <c r="R279">
        <v>0.9</v>
      </c>
      <c r="S279">
        <v>1</v>
      </c>
    </row>
    <row r="280" spans="3:19" ht="15">
      <c r="C280">
        <v>1</v>
      </c>
      <c r="D280">
        <v>2515507.56</v>
      </c>
      <c r="E280">
        <v>6861080.68</v>
      </c>
      <c r="F280">
        <v>210.17</v>
      </c>
      <c r="G280">
        <v>1</v>
      </c>
      <c r="H280">
        <v>190.69</v>
      </c>
      <c r="I280">
        <v>0.0748</v>
      </c>
      <c r="J280">
        <v>0.4708</v>
      </c>
      <c r="K280">
        <v>0.6757</v>
      </c>
      <c r="L280">
        <v>0.38</v>
      </c>
      <c r="M280">
        <v>19.48</v>
      </c>
      <c r="N280">
        <v>19.48</v>
      </c>
      <c r="O280">
        <v>3.35</v>
      </c>
      <c r="P280">
        <v>21.7</v>
      </c>
      <c r="Q280">
        <v>0.6</v>
      </c>
      <c r="R280">
        <v>0.9</v>
      </c>
      <c r="S280">
        <v>1</v>
      </c>
    </row>
    <row r="281" spans="3:19" ht="15">
      <c r="C281">
        <v>1</v>
      </c>
      <c r="D281">
        <v>2515508.69</v>
      </c>
      <c r="E281">
        <v>6861078.41</v>
      </c>
      <c r="F281">
        <v>207.55</v>
      </c>
      <c r="G281">
        <v>1</v>
      </c>
      <c r="H281">
        <v>190.58</v>
      </c>
      <c r="I281">
        <v>0.0458</v>
      </c>
      <c r="J281">
        <v>0.9199</v>
      </c>
      <c r="K281">
        <v>0.6921</v>
      </c>
      <c r="L281">
        <v>0.4</v>
      </c>
      <c r="M281">
        <v>17.05</v>
      </c>
      <c r="N281">
        <v>16.96</v>
      </c>
      <c r="O281">
        <v>3.13</v>
      </c>
      <c r="P281">
        <v>19</v>
      </c>
      <c r="Q281">
        <v>0.6</v>
      </c>
      <c r="R281">
        <v>0.9</v>
      </c>
      <c r="S281">
        <v>1</v>
      </c>
    </row>
    <row r="282" spans="3:19" ht="15">
      <c r="C282">
        <v>1</v>
      </c>
      <c r="D282">
        <v>2515502.88</v>
      </c>
      <c r="E282">
        <v>6861103.31</v>
      </c>
      <c r="F282">
        <v>208.77</v>
      </c>
      <c r="G282">
        <v>1</v>
      </c>
      <c r="H282">
        <v>191.97</v>
      </c>
      <c r="I282">
        <v>0.0577</v>
      </c>
      <c r="J282">
        <v>0.7237</v>
      </c>
      <c r="K282">
        <v>0.7146</v>
      </c>
      <c r="L282">
        <v>0.4</v>
      </c>
      <c r="M282">
        <v>16.72</v>
      </c>
      <c r="N282">
        <v>16.8</v>
      </c>
      <c r="O282">
        <v>2.98</v>
      </c>
      <c r="P282">
        <v>18.4</v>
      </c>
      <c r="Q282">
        <v>0.6</v>
      </c>
      <c r="R282">
        <v>0.9</v>
      </c>
      <c r="S282">
        <v>1</v>
      </c>
    </row>
    <row r="283" spans="3:19" ht="15">
      <c r="C283">
        <v>1</v>
      </c>
      <c r="D283">
        <v>2515504.83</v>
      </c>
      <c r="E283">
        <v>6861104.47</v>
      </c>
      <c r="F283">
        <v>208.49</v>
      </c>
      <c r="G283">
        <v>1</v>
      </c>
      <c r="H283">
        <v>191.89</v>
      </c>
      <c r="I283">
        <v>0.0679</v>
      </c>
      <c r="J283">
        <v>0.6272</v>
      </c>
      <c r="K283">
        <v>0.6635</v>
      </c>
      <c r="L283">
        <v>0.34</v>
      </c>
      <c r="M283">
        <v>16.68</v>
      </c>
      <c r="N283">
        <v>16.6</v>
      </c>
      <c r="O283">
        <v>3.02</v>
      </c>
      <c r="P283">
        <v>18.3</v>
      </c>
      <c r="Q283">
        <v>0.6</v>
      </c>
      <c r="R283">
        <v>0.9</v>
      </c>
      <c r="S283">
        <v>1</v>
      </c>
    </row>
    <row r="284" spans="3:19" ht="15">
      <c r="C284">
        <v>1</v>
      </c>
      <c r="D284">
        <v>2515500.24</v>
      </c>
      <c r="E284">
        <v>6861105.71</v>
      </c>
      <c r="F284">
        <v>207.34</v>
      </c>
      <c r="G284">
        <v>1</v>
      </c>
      <c r="H284">
        <v>192.28</v>
      </c>
      <c r="I284">
        <v>0.0847</v>
      </c>
      <c r="J284">
        <v>0.6123</v>
      </c>
      <c r="K284">
        <v>0.6876</v>
      </c>
      <c r="L284">
        <v>0.34</v>
      </c>
      <c r="M284">
        <v>15.21</v>
      </c>
      <c r="N284">
        <v>15.06</v>
      </c>
      <c r="O284">
        <v>3.02</v>
      </c>
      <c r="P284">
        <v>17.2</v>
      </c>
      <c r="Q284">
        <v>0.6</v>
      </c>
      <c r="R284">
        <v>0.9</v>
      </c>
      <c r="S284">
        <v>1</v>
      </c>
    </row>
    <row r="285" spans="3:19" ht="15">
      <c r="C285">
        <v>1</v>
      </c>
      <c r="D285">
        <v>2515503.64</v>
      </c>
      <c r="E285">
        <v>6861107.44</v>
      </c>
      <c r="F285">
        <v>206.73</v>
      </c>
      <c r="G285">
        <v>1</v>
      </c>
      <c r="H285">
        <v>192</v>
      </c>
      <c r="I285">
        <v>0.0789</v>
      </c>
      <c r="J285">
        <v>0.6993</v>
      </c>
      <c r="K285">
        <v>0.5998</v>
      </c>
      <c r="L285">
        <v>0.29</v>
      </c>
      <c r="M285">
        <v>14.84</v>
      </c>
      <c r="N285">
        <v>14.73</v>
      </c>
      <c r="O285">
        <v>3.1</v>
      </c>
      <c r="P285">
        <v>17.2</v>
      </c>
      <c r="Q285">
        <v>0.6</v>
      </c>
      <c r="R285">
        <v>0.9</v>
      </c>
      <c r="S285">
        <v>1</v>
      </c>
    </row>
    <row r="286" spans="3:19" ht="15">
      <c r="C286">
        <v>1</v>
      </c>
      <c r="D286">
        <v>2515489.03</v>
      </c>
      <c r="E286">
        <v>6861113.88</v>
      </c>
      <c r="F286">
        <v>209.54</v>
      </c>
      <c r="G286">
        <v>1</v>
      </c>
      <c r="H286">
        <v>193.03</v>
      </c>
      <c r="I286">
        <v>0.0743</v>
      </c>
      <c r="J286">
        <v>0.5403</v>
      </c>
      <c r="K286">
        <v>0.7416</v>
      </c>
      <c r="L286">
        <v>0.32</v>
      </c>
      <c r="M286">
        <v>16.59</v>
      </c>
      <c r="N286">
        <v>16.51</v>
      </c>
      <c r="O286">
        <v>3.04</v>
      </c>
      <c r="P286">
        <v>18.4</v>
      </c>
      <c r="Q286">
        <v>0.6</v>
      </c>
      <c r="R286">
        <v>0.9</v>
      </c>
      <c r="S286">
        <v>1</v>
      </c>
    </row>
    <row r="287" spans="3:19" ht="15">
      <c r="C287">
        <v>1</v>
      </c>
      <c r="D287">
        <v>2515493.2</v>
      </c>
      <c r="E287">
        <v>6861118.15</v>
      </c>
      <c r="F287">
        <v>207.2</v>
      </c>
      <c r="G287">
        <v>1</v>
      </c>
      <c r="H287">
        <v>192.6</v>
      </c>
      <c r="I287">
        <v>0.081</v>
      </c>
      <c r="J287">
        <v>0.5266</v>
      </c>
      <c r="K287">
        <v>0.6469</v>
      </c>
      <c r="L287">
        <v>0.31</v>
      </c>
      <c r="M287">
        <v>14.57</v>
      </c>
      <c r="N287">
        <v>14.61</v>
      </c>
      <c r="O287">
        <v>2.88</v>
      </c>
      <c r="P287">
        <v>16.4</v>
      </c>
      <c r="Q287">
        <v>0.6</v>
      </c>
      <c r="R287">
        <v>0.9</v>
      </c>
      <c r="S287">
        <v>1</v>
      </c>
    </row>
    <row r="288" spans="3:19" ht="15">
      <c r="C288">
        <v>1</v>
      </c>
      <c r="D288">
        <v>2515496.29</v>
      </c>
      <c r="E288">
        <v>6861119.47</v>
      </c>
      <c r="F288">
        <v>207.43</v>
      </c>
      <c r="G288">
        <v>1</v>
      </c>
      <c r="H288">
        <v>192.21</v>
      </c>
      <c r="I288">
        <v>0.0607</v>
      </c>
      <c r="J288">
        <v>0.5536</v>
      </c>
      <c r="K288">
        <v>0.6359</v>
      </c>
      <c r="L288">
        <v>0.25</v>
      </c>
      <c r="M288">
        <v>15.14</v>
      </c>
      <c r="N288">
        <v>15.22</v>
      </c>
      <c r="O288">
        <v>2.46</v>
      </c>
      <c r="P288">
        <v>15.5</v>
      </c>
      <c r="Q288">
        <v>0.6</v>
      </c>
      <c r="R288">
        <v>0.7</v>
      </c>
      <c r="S288">
        <v>1</v>
      </c>
    </row>
    <row r="289" spans="3:19" ht="15">
      <c r="C289">
        <v>1</v>
      </c>
      <c r="D289">
        <v>2515496.92</v>
      </c>
      <c r="E289">
        <v>6861117.54</v>
      </c>
      <c r="F289">
        <v>206.99</v>
      </c>
      <c r="G289">
        <v>1</v>
      </c>
      <c r="H289">
        <v>192.31</v>
      </c>
      <c r="I289">
        <v>0.0653</v>
      </c>
      <c r="J289">
        <v>0.6368</v>
      </c>
      <c r="K289">
        <v>0.603</v>
      </c>
      <c r="L289">
        <v>0.25</v>
      </c>
      <c r="M289">
        <v>14.7</v>
      </c>
      <c r="N289">
        <v>14.68</v>
      </c>
      <c r="O289">
        <v>2.64</v>
      </c>
      <c r="P289">
        <v>15.7</v>
      </c>
      <c r="Q289">
        <v>0.6</v>
      </c>
      <c r="R289">
        <v>0.7</v>
      </c>
      <c r="S289">
        <v>1</v>
      </c>
    </row>
    <row r="290" spans="3:19" ht="15">
      <c r="C290">
        <v>1</v>
      </c>
      <c r="D290">
        <v>2515496.23</v>
      </c>
      <c r="E290">
        <v>6861115.31</v>
      </c>
      <c r="F290">
        <v>206.89</v>
      </c>
      <c r="G290">
        <v>1</v>
      </c>
      <c r="H290">
        <v>192.56</v>
      </c>
      <c r="I290">
        <v>0.0482</v>
      </c>
      <c r="J290">
        <v>0.6635</v>
      </c>
      <c r="K290">
        <v>0.6628</v>
      </c>
      <c r="L290">
        <v>0.25</v>
      </c>
      <c r="M290">
        <v>14.24</v>
      </c>
      <c r="N290">
        <v>14.33</v>
      </c>
      <c r="O290">
        <v>2.19</v>
      </c>
      <c r="P290">
        <v>13.9</v>
      </c>
      <c r="Q290">
        <v>0.6</v>
      </c>
      <c r="R290">
        <v>0.7</v>
      </c>
      <c r="S290">
        <v>1</v>
      </c>
    </row>
    <row r="291" spans="3:19" ht="15">
      <c r="C291">
        <v>1</v>
      </c>
      <c r="D291">
        <v>2515497.41</v>
      </c>
      <c r="E291">
        <v>6861113.56</v>
      </c>
      <c r="F291">
        <v>207.66</v>
      </c>
      <c r="G291">
        <v>1</v>
      </c>
      <c r="H291">
        <v>192.61</v>
      </c>
      <c r="I291">
        <v>0.0823</v>
      </c>
      <c r="J291">
        <v>0.4793</v>
      </c>
      <c r="K291">
        <v>0.7201</v>
      </c>
      <c r="L291">
        <v>0.23</v>
      </c>
      <c r="M291">
        <v>15.01</v>
      </c>
      <c r="N291">
        <v>15.05</v>
      </c>
      <c r="O291">
        <v>2.9</v>
      </c>
      <c r="P291">
        <v>16.8</v>
      </c>
      <c r="Q291">
        <v>0.6</v>
      </c>
      <c r="R291">
        <v>0.7</v>
      </c>
      <c r="S291">
        <v>1</v>
      </c>
    </row>
    <row r="292" spans="3:19" ht="15">
      <c r="C292">
        <v>1</v>
      </c>
      <c r="D292">
        <v>2515499.49</v>
      </c>
      <c r="E292">
        <v>6861115.19</v>
      </c>
      <c r="F292">
        <v>206.91</v>
      </c>
      <c r="G292">
        <v>1</v>
      </c>
      <c r="H292">
        <v>192.51</v>
      </c>
      <c r="I292">
        <v>0.0778</v>
      </c>
      <c r="J292">
        <v>0.5354</v>
      </c>
      <c r="K292">
        <v>0.7882</v>
      </c>
      <c r="L292">
        <v>0.23</v>
      </c>
      <c r="M292">
        <v>14.49</v>
      </c>
      <c r="N292">
        <v>14.4</v>
      </c>
      <c r="O292">
        <v>2.05</v>
      </c>
      <c r="P292">
        <v>13.5</v>
      </c>
      <c r="Q292">
        <v>0.6</v>
      </c>
      <c r="R292">
        <v>0.7</v>
      </c>
      <c r="S292">
        <v>1</v>
      </c>
    </row>
    <row r="293" spans="3:19" ht="15">
      <c r="C293">
        <v>1</v>
      </c>
      <c r="D293">
        <v>2515501.74</v>
      </c>
      <c r="E293">
        <v>6861114.84</v>
      </c>
      <c r="F293">
        <v>206.94</v>
      </c>
      <c r="G293">
        <v>1</v>
      </c>
      <c r="H293">
        <v>192.54</v>
      </c>
      <c r="I293">
        <v>0.0403</v>
      </c>
      <c r="J293">
        <v>0.738</v>
      </c>
      <c r="K293">
        <v>0.7177</v>
      </c>
      <c r="L293">
        <v>0.27</v>
      </c>
      <c r="M293">
        <v>14.48</v>
      </c>
      <c r="N293">
        <v>14.4</v>
      </c>
      <c r="O293">
        <v>2.25</v>
      </c>
      <c r="P293">
        <v>14.2</v>
      </c>
      <c r="Q293">
        <v>0.6</v>
      </c>
      <c r="R293">
        <v>0.7</v>
      </c>
      <c r="S293">
        <v>1</v>
      </c>
    </row>
    <row r="294" spans="3:19" ht="15">
      <c r="C294">
        <v>1</v>
      </c>
      <c r="D294">
        <v>2515504.05</v>
      </c>
      <c r="E294">
        <v>6861114.22</v>
      </c>
      <c r="F294">
        <v>206.31</v>
      </c>
      <c r="G294">
        <v>1</v>
      </c>
      <c r="H294">
        <v>192.23</v>
      </c>
      <c r="I294">
        <v>0.0577</v>
      </c>
      <c r="J294">
        <v>0.5816</v>
      </c>
      <c r="K294">
        <v>0.6874</v>
      </c>
      <c r="L294">
        <v>0.24</v>
      </c>
      <c r="M294">
        <v>14.01</v>
      </c>
      <c r="N294">
        <v>14.08</v>
      </c>
      <c r="O294">
        <v>2.3</v>
      </c>
      <c r="P294">
        <v>14.1</v>
      </c>
      <c r="Q294">
        <v>0.6</v>
      </c>
      <c r="R294">
        <v>0.7</v>
      </c>
      <c r="S294">
        <v>1</v>
      </c>
    </row>
    <row r="295" spans="3:19" ht="15">
      <c r="C295">
        <v>1</v>
      </c>
      <c r="D295">
        <v>2515507.55</v>
      </c>
      <c r="E295">
        <v>6861110.46</v>
      </c>
      <c r="F295">
        <v>208.84</v>
      </c>
      <c r="G295">
        <v>1</v>
      </c>
      <c r="H295">
        <v>191.63</v>
      </c>
      <c r="I295">
        <v>0.057</v>
      </c>
      <c r="J295">
        <v>0.582</v>
      </c>
      <c r="K295">
        <v>0.9952</v>
      </c>
      <c r="L295">
        <v>0.29</v>
      </c>
      <c r="M295">
        <v>17.26</v>
      </c>
      <c r="N295">
        <v>17.21</v>
      </c>
      <c r="O295">
        <v>2.63</v>
      </c>
      <c r="P295">
        <v>17.5</v>
      </c>
      <c r="Q295">
        <v>0.6</v>
      </c>
      <c r="R295">
        <v>0.9</v>
      </c>
      <c r="S295">
        <v>1</v>
      </c>
    </row>
    <row r="296" spans="3:19" ht="15">
      <c r="C296">
        <v>1</v>
      </c>
      <c r="D296">
        <v>2515509.79</v>
      </c>
      <c r="E296">
        <v>6861116.27</v>
      </c>
      <c r="F296">
        <v>209.23</v>
      </c>
      <c r="G296">
        <v>1</v>
      </c>
      <c r="H296">
        <v>191.48</v>
      </c>
      <c r="I296">
        <v>0.0543</v>
      </c>
      <c r="J296">
        <v>0.7471</v>
      </c>
      <c r="K296">
        <v>0.7138</v>
      </c>
      <c r="L296">
        <v>0.39</v>
      </c>
      <c r="M296">
        <v>17.88</v>
      </c>
      <c r="N296">
        <v>17.75</v>
      </c>
      <c r="O296">
        <v>3.04</v>
      </c>
      <c r="P296">
        <v>19.3</v>
      </c>
      <c r="Q296">
        <v>0.6</v>
      </c>
      <c r="R296">
        <v>0.9</v>
      </c>
      <c r="S296">
        <v>1</v>
      </c>
    </row>
    <row r="297" spans="3:19" ht="15">
      <c r="C297">
        <v>1</v>
      </c>
      <c r="D297">
        <v>2515512.64</v>
      </c>
      <c r="E297">
        <v>6861112.89</v>
      </c>
      <c r="F297">
        <v>208.19</v>
      </c>
      <c r="G297">
        <v>1</v>
      </c>
      <c r="H297">
        <v>191.19</v>
      </c>
      <c r="I297">
        <v>0.0787</v>
      </c>
      <c r="J297">
        <v>0.5765</v>
      </c>
      <c r="K297">
        <v>0.7309</v>
      </c>
      <c r="L297">
        <v>0.32</v>
      </c>
      <c r="M297">
        <v>17.22</v>
      </c>
      <c r="N297">
        <v>17</v>
      </c>
      <c r="O297">
        <v>3.06</v>
      </c>
      <c r="P297">
        <v>18.8</v>
      </c>
      <c r="Q297">
        <v>0.6</v>
      </c>
      <c r="R297">
        <v>0.9</v>
      </c>
      <c r="S297">
        <v>1</v>
      </c>
    </row>
    <row r="298" spans="3:19" ht="15">
      <c r="C298">
        <v>1</v>
      </c>
      <c r="D298">
        <v>2515515.75</v>
      </c>
      <c r="E298">
        <v>6861114.09</v>
      </c>
      <c r="F298">
        <v>206.54</v>
      </c>
      <c r="G298">
        <v>1</v>
      </c>
      <c r="H298">
        <v>190.94</v>
      </c>
      <c r="I298">
        <v>0.0464</v>
      </c>
      <c r="J298">
        <v>0.7036</v>
      </c>
      <c r="K298">
        <v>0.6799</v>
      </c>
      <c r="L298">
        <v>0.36</v>
      </c>
      <c r="M298">
        <v>15.72</v>
      </c>
      <c r="N298">
        <v>15.6</v>
      </c>
      <c r="O298">
        <v>2.43</v>
      </c>
      <c r="P298">
        <v>15.7</v>
      </c>
      <c r="Q298">
        <v>0.6</v>
      </c>
      <c r="R298">
        <v>0.9</v>
      </c>
      <c r="S298">
        <v>1</v>
      </c>
    </row>
    <row r="299" spans="3:19" ht="15">
      <c r="C299">
        <v>1</v>
      </c>
      <c r="D299">
        <v>2515516</v>
      </c>
      <c r="E299">
        <v>6861110.92</v>
      </c>
      <c r="F299">
        <v>208.87</v>
      </c>
      <c r="G299">
        <v>1</v>
      </c>
      <c r="H299">
        <v>190.91</v>
      </c>
      <c r="I299">
        <v>0.0808</v>
      </c>
      <c r="J299">
        <v>0.5034</v>
      </c>
      <c r="K299">
        <v>0.4955</v>
      </c>
      <c r="L299">
        <v>0.34</v>
      </c>
      <c r="M299">
        <v>17.96</v>
      </c>
      <c r="N299">
        <v>17.95</v>
      </c>
      <c r="O299">
        <v>3.39</v>
      </c>
      <c r="P299">
        <v>20.6</v>
      </c>
      <c r="Q299">
        <v>0.6</v>
      </c>
      <c r="R299">
        <v>0.9</v>
      </c>
      <c r="S299">
        <v>1</v>
      </c>
    </row>
    <row r="300" spans="3:19" ht="15">
      <c r="C300">
        <v>1</v>
      </c>
      <c r="D300">
        <v>2515509.58</v>
      </c>
      <c r="E300">
        <v>6861108.5</v>
      </c>
      <c r="F300">
        <v>209.15</v>
      </c>
      <c r="G300">
        <v>1</v>
      </c>
      <c r="H300">
        <v>191.46</v>
      </c>
      <c r="I300">
        <v>0.0561</v>
      </c>
      <c r="J300">
        <v>0.6371</v>
      </c>
      <c r="K300">
        <v>0.4666</v>
      </c>
      <c r="L300">
        <v>0.45</v>
      </c>
      <c r="M300">
        <v>17.88</v>
      </c>
      <c r="N300">
        <v>17.69</v>
      </c>
      <c r="O300">
        <v>2.76</v>
      </c>
      <c r="P300">
        <v>18.3</v>
      </c>
      <c r="Q300">
        <v>0.6</v>
      </c>
      <c r="R300">
        <v>0.9</v>
      </c>
      <c r="S300">
        <v>1</v>
      </c>
    </row>
    <row r="301" spans="3:19" ht="15">
      <c r="C301">
        <v>1</v>
      </c>
      <c r="D301">
        <v>2515508.43</v>
      </c>
      <c r="E301">
        <v>6861105.96</v>
      </c>
      <c r="F301">
        <v>208.64</v>
      </c>
      <c r="G301">
        <v>1</v>
      </c>
      <c r="H301">
        <v>191.5</v>
      </c>
      <c r="I301">
        <v>0.0742</v>
      </c>
      <c r="J301">
        <v>0.6376</v>
      </c>
      <c r="K301">
        <v>0.5016</v>
      </c>
      <c r="L301">
        <v>0.37</v>
      </c>
      <c r="M301">
        <v>17.17</v>
      </c>
      <c r="N301">
        <v>17.15</v>
      </c>
      <c r="O301">
        <v>3.35</v>
      </c>
      <c r="P301">
        <v>19.9</v>
      </c>
      <c r="Q301">
        <v>0.6</v>
      </c>
      <c r="R301">
        <v>0.9</v>
      </c>
      <c r="S301">
        <v>1</v>
      </c>
    </row>
    <row r="302" spans="3:19" ht="15">
      <c r="C302">
        <v>1</v>
      </c>
      <c r="D302">
        <v>2515512.29</v>
      </c>
      <c r="E302">
        <v>6861105.51</v>
      </c>
      <c r="F302">
        <v>208.54</v>
      </c>
      <c r="G302">
        <v>1</v>
      </c>
      <c r="H302">
        <v>191.11</v>
      </c>
      <c r="I302">
        <v>0.0723</v>
      </c>
      <c r="J302">
        <v>0.4933</v>
      </c>
      <c r="K302">
        <v>0.5926</v>
      </c>
      <c r="L302">
        <v>0.33</v>
      </c>
      <c r="M302">
        <v>17.44</v>
      </c>
      <c r="N302">
        <v>17.43</v>
      </c>
      <c r="O302">
        <v>2.96</v>
      </c>
      <c r="P302">
        <v>18.8</v>
      </c>
      <c r="Q302">
        <v>0.6</v>
      </c>
      <c r="R302">
        <v>0.9</v>
      </c>
      <c r="S302">
        <v>1</v>
      </c>
    </row>
    <row r="303" spans="3:19" ht="15">
      <c r="C303">
        <v>1</v>
      </c>
      <c r="D303">
        <v>2515517.11</v>
      </c>
      <c r="E303">
        <v>6861106.67</v>
      </c>
      <c r="F303">
        <v>208.52</v>
      </c>
      <c r="G303">
        <v>1</v>
      </c>
      <c r="H303">
        <v>190.6</v>
      </c>
      <c r="I303">
        <v>0.0633</v>
      </c>
      <c r="J303">
        <v>0.5743</v>
      </c>
      <c r="K303">
        <v>0.4433</v>
      </c>
      <c r="L303">
        <v>0.38</v>
      </c>
      <c r="M303">
        <v>17.96</v>
      </c>
      <c r="N303">
        <v>17.92</v>
      </c>
      <c r="O303">
        <v>2.93</v>
      </c>
      <c r="P303">
        <v>19.1</v>
      </c>
      <c r="Q303">
        <v>0.6</v>
      </c>
      <c r="R303">
        <v>0.9</v>
      </c>
      <c r="S303">
        <v>1</v>
      </c>
    </row>
    <row r="304" spans="3:19" ht="15">
      <c r="C304">
        <v>1</v>
      </c>
      <c r="D304">
        <v>2515518.93</v>
      </c>
      <c r="E304">
        <v>6861104.8</v>
      </c>
      <c r="F304">
        <v>208.29</v>
      </c>
      <c r="G304">
        <v>1</v>
      </c>
      <c r="H304">
        <v>190.2</v>
      </c>
      <c r="I304">
        <v>0.058</v>
      </c>
      <c r="J304">
        <v>0.6864</v>
      </c>
      <c r="K304">
        <v>0.3975</v>
      </c>
      <c r="L304">
        <v>0.43</v>
      </c>
      <c r="M304">
        <v>18.24</v>
      </c>
      <c r="N304">
        <v>18.09</v>
      </c>
      <c r="O304">
        <v>3</v>
      </c>
      <c r="P304">
        <v>19.4</v>
      </c>
      <c r="Q304">
        <v>0.6</v>
      </c>
      <c r="R304">
        <v>0.9</v>
      </c>
      <c r="S304">
        <v>1</v>
      </c>
    </row>
    <row r="305" spans="3:19" ht="15">
      <c r="C305">
        <v>1</v>
      </c>
      <c r="D305">
        <v>2515519.54</v>
      </c>
      <c r="E305">
        <v>6861102.21</v>
      </c>
      <c r="F305">
        <v>206.37</v>
      </c>
      <c r="G305">
        <v>1</v>
      </c>
      <c r="H305">
        <v>190.39</v>
      </c>
      <c r="I305">
        <v>0.0173</v>
      </c>
      <c r="J305">
        <v>0.9632</v>
      </c>
      <c r="K305">
        <v>0.8891</v>
      </c>
      <c r="L305">
        <v>0.44</v>
      </c>
      <c r="M305">
        <v>16.15</v>
      </c>
      <c r="N305">
        <v>15.98</v>
      </c>
      <c r="O305">
        <v>2.38</v>
      </c>
      <c r="P305">
        <v>15.8</v>
      </c>
      <c r="Q305">
        <v>0.6</v>
      </c>
      <c r="R305">
        <v>0.9</v>
      </c>
      <c r="S305">
        <v>1</v>
      </c>
    </row>
    <row r="306" spans="3:19" ht="15">
      <c r="C306">
        <v>1</v>
      </c>
      <c r="D306">
        <v>2515517.14</v>
      </c>
      <c r="E306">
        <v>6861102.44</v>
      </c>
      <c r="F306">
        <v>209.16</v>
      </c>
      <c r="G306">
        <v>1</v>
      </c>
      <c r="H306">
        <v>190.55</v>
      </c>
      <c r="I306">
        <v>0.0603</v>
      </c>
      <c r="J306">
        <v>0.6302</v>
      </c>
      <c r="K306">
        <v>0.7025</v>
      </c>
      <c r="L306">
        <v>0.47</v>
      </c>
      <c r="M306">
        <v>18.73</v>
      </c>
      <c r="N306">
        <v>18.61</v>
      </c>
      <c r="O306">
        <v>3</v>
      </c>
      <c r="P306">
        <v>19.8</v>
      </c>
      <c r="Q306">
        <v>0.6</v>
      </c>
      <c r="R306">
        <v>0.9</v>
      </c>
      <c r="S306">
        <v>1</v>
      </c>
    </row>
    <row r="307" spans="3:19" ht="15">
      <c r="C307">
        <v>1</v>
      </c>
      <c r="D307">
        <v>2515517.25</v>
      </c>
      <c r="E307">
        <v>6861099.87</v>
      </c>
      <c r="F307">
        <v>206.29</v>
      </c>
      <c r="G307">
        <v>1</v>
      </c>
      <c r="H307">
        <v>190.38</v>
      </c>
      <c r="I307">
        <v>0.0715</v>
      </c>
      <c r="J307">
        <v>0.6723</v>
      </c>
      <c r="K307">
        <v>0.6941</v>
      </c>
      <c r="L307">
        <v>0.37</v>
      </c>
      <c r="M307">
        <v>15.88</v>
      </c>
      <c r="N307">
        <v>15.91</v>
      </c>
      <c r="O307">
        <v>2.89</v>
      </c>
      <c r="P307">
        <v>17.4</v>
      </c>
      <c r="Q307">
        <v>0.6</v>
      </c>
      <c r="R307">
        <v>0.9</v>
      </c>
      <c r="S307">
        <v>1</v>
      </c>
    </row>
    <row r="308" spans="3:19" ht="15">
      <c r="C308">
        <v>1</v>
      </c>
      <c r="D308">
        <v>2515519.89</v>
      </c>
      <c r="E308">
        <v>6861099.85</v>
      </c>
      <c r="F308">
        <v>205.19</v>
      </c>
      <c r="G308">
        <v>1</v>
      </c>
      <c r="H308">
        <v>190.27</v>
      </c>
      <c r="I308">
        <v>0.0446</v>
      </c>
      <c r="J308">
        <v>0.7886</v>
      </c>
      <c r="K308">
        <v>0.6798</v>
      </c>
      <c r="L308">
        <v>0.24</v>
      </c>
      <c r="M308">
        <v>15.09</v>
      </c>
      <c r="N308">
        <v>14.92</v>
      </c>
      <c r="O308">
        <v>2.38</v>
      </c>
      <c r="P308">
        <v>15</v>
      </c>
      <c r="Q308">
        <v>0.6</v>
      </c>
      <c r="R308">
        <v>0.7</v>
      </c>
      <c r="S308">
        <v>1</v>
      </c>
    </row>
    <row r="309" spans="3:19" ht="15">
      <c r="C309">
        <v>1</v>
      </c>
      <c r="D309">
        <v>2515518.07</v>
      </c>
      <c r="E309">
        <v>6861097.18</v>
      </c>
      <c r="F309">
        <v>204.9</v>
      </c>
      <c r="G309">
        <v>1</v>
      </c>
      <c r="H309">
        <v>190.14</v>
      </c>
      <c r="I309">
        <v>0.0796</v>
      </c>
      <c r="J309">
        <v>0.5645</v>
      </c>
      <c r="K309">
        <v>0.7334</v>
      </c>
      <c r="L309">
        <v>0.26</v>
      </c>
      <c r="M309">
        <v>14.88</v>
      </c>
      <c r="N309">
        <v>14.76</v>
      </c>
      <c r="O309">
        <v>2.59</v>
      </c>
      <c r="P309">
        <v>15.6</v>
      </c>
      <c r="Q309">
        <v>0.6</v>
      </c>
      <c r="R309">
        <v>0.7</v>
      </c>
      <c r="S309">
        <v>1</v>
      </c>
    </row>
    <row r="310" spans="3:19" ht="15">
      <c r="C310">
        <v>1</v>
      </c>
      <c r="D310">
        <v>2515520.63</v>
      </c>
      <c r="E310">
        <v>6861096.07</v>
      </c>
      <c r="F310">
        <v>208.1</v>
      </c>
      <c r="G310">
        <v>1</v>
      </c>
      <c r="H310">
        <v>190.07</v>
      </c>
      <c r="I310">
        <v>0.0676</v>
      </c>
      <c r="J310">
        <v>0.6417</v>
      </c>
      <c r="K310">
        <v>0.5913</v>
      </c>
      <c r="L310">
        <v>0.39</v>
      </c>
      <c r="M310">
        <v>18.26</v>
      </c>
      <c r="N310">
        <v>18.04</v>
      </c>
      <c r="O310">
        <v>3.25</v>
      </c>
      <c r="P310">
        <v>20.2</v>
      </c>
      <c r="Q310">
        <v>0.6</v>
      </c>
      <c r="R310">
        <v>0.9</v>
      </c>
      <c r="S310">
        <v>1</v>
      </c>
    </row>
    <row r="311" spans="3:19" ht="15">
      <c r="C311">
        <v>1</v>
      </c>
      <c r="D311">
        <v>2515522.28</v>
      </c>
      <c r="E311">
        <v>6861094.08</v>
      </c>
      <c r="F311">
        <v>206.66</v>
      </c>
      <c r="G311">
        <v>1</v>
      </c>
      <c r="H311">
        <v>189.66</v>
      </c>
      <c r="I311">
        <v>0.0614</v>
      </c>
      <c r="J311">
        <v>0.6819</v>
      </c>
      <c r="K311">
        <v>0.5057</v>
      </c>
      <c r="L311">
        <v>0.38</v>
      </c>
      <c r="M311">
        <v>17.07</v>
      </c>
      <c r="N311">
        <v>17</v>
      </c>
      <c r="O311">
        <v>3.01</v>
      </c>
      <c r="P311">
        <v>18.6</v>
      </c>
      <c r="Q311">
        <v>0.6</v>
      </c>
      <c r="R311">
        <v>0.9</v>
      </c>
      <c r="S311">
        <v>1</v>
      </c>
    </row>
    <row r="312" spans="3:19" ht="15">
      <c r="C312">
        <v>1</v>
      </c>
      <c r="D312">
        <v>2515517.41</v>
      </c>
      <c r="E312">
        <v>6861091.76</v>
      </c>
      <c r="F312">
        <v>207.55</v>
      </c>
      <c r="G312">
        <v>1</v>
      </c>
      <c r="H312">
        <v>189.6</v>
      </c>
      <c r="I312">
        <v>0.0878</v>
      </c>
      <c r="J312">
        <v>0.4306</v>
      </c>
      <c r="K312">
        <v>0.4865</v>
      </c>
      <c r="L312">
        <v>0.34</v>
      </c>
      <c r="M312">
        <v>17.99</v>
      </c>
      <c r="N312">
        <v>17.96</v>
      </c>
      <c r="O312">
        <v>3.48</v>
      </c>
      <c r="P312">
        <v>20.9</v>
      </c>
      <c r="Q312">
        <v>0.6</v>
      </c>
      <c r="R312">
        <v>0.9</v>
      </c>
      <c r="S312">
        <v>1</v>
      </c>
    </row>
    <row r="313" spans="3:19" ht="15">
      <c r="C313">
        <v>1</v>
      </c>
      <c r="D313">
        <v>2515523.16</v>
      </c>
      <c r="E313">
        <v>6861089.99</v>
      </c>
      <c r="F313">
        <v>208.44</v>
      </c>
      <c r="G313">
        <v>1</v>
      </c>
      <c r="H313">
        <v>189.15</v>
      </c>
      <c r="I313">
        <v>0.0719</v>
      </c>
      <c r="J313">
        <v>0.5576</v>
      </c>
      <c r="K313">
        <v>0.5201</v>
      </c>
      <c r="L313">
        <v>0.39</v>
      </c>
      <c r="M313">
        <v>19.41</v>
      </c>
      <c r="N313">
        <v>19.29</v>
      </c>
      <c r="O313">
        <v>3.37</v>
      </c>
      <c r="P313">
        <v>21.6</v>
      </c>
      <c r="Q313">
        <v>0.6</v>
      </c>
      <c r="R313">
        <v>0.9</v>
      </c>
      <c r="S313">
        <v>1</v>
      </c>
    </row>
    <row r="314" spans="3:19" ht="15">
      <c r="C314">
        <v>1</v>
      </c>
      <c r="D314">
        <v>2515525.95</v>
      </c>
      <c r="E314">
        <v>6861090.42</v>
      </c>
      <c r="F314">
        <v>207.39</v>
      </c>
      <c r="G314">
        <v>1</v>
      </c>
      <c r="H314">
        <v>188.62</v>
      </c>
      <c r="I314">
        <v>0.0456</v>
      </c>
      <c r="J314">
        <v>0.6546</v>
      </c>
      <c r="K314">
        <v>0.6359</v>
      </c>
      <c r="L314">
        <v>0.32</v>
      </c>
      <c r="M314">
        <v>18.91</v>
      </c>
      <c r="N314">
        <v>18.77</v>
      </c>
      <c r="O314">
        <v>2.57</v>
      </c>
      <c r="P314">
        <v>18.4</v>
      </c>
      <c r="Q314">
        <v>0.6</v>
      </c>
      <c r="R314">
        <v>0.7</v>
      </c>
      <c r="S314">
        <v>1</v>
      </c>
    </row>
    <row r="315" spans="3:19" ht="15">
      <c r="C315">
        <v>1</v>
      </c>
      <c r="D315">
        <v>2515529.02</v>
      </c>
      <c r="E315">
        <v>6861090.76</v>
      </c>
      <c r="F315">
        <v>207.3</v>
      </c>
      <c r="G315">
        <v>1</v>
      </c>
      <c r="H315">
        <v>188.18</v>
      </c>
      <c r="I315">
        <v>0.0653</v>
      </c>
      <c r="J315">
        <v>0.6305</v>
      </c>
      <c r="K315">
        <v>0.6755</v>
      </c>
      <c r="L315">
        <v>0.35</v>
      </c>
      <c r="M315">
        <v>19</v>
      </c>
      <c r="N315">
        <v>19.12</v>
      </c>
      <c r="O315">
        <v>3.28</v>
      </c>
      <c r="P315">
        <v>21.2</v>
      </c>
      <c r="Q315">
        <v>0.6</v>
      </c>
      <c r="R315">
        <v>0.9</v>
      </c>
      <c r="S315">
        <v>1</v>
      </c>
    </row>
    <row r="316" spans="3:19" ht="15">
      <c r="C316">
        <v>1</v>
      </c>
      <c r="D316">
        <v>2515520.3</v>
      </c>
      <c r="E316">
        <v>6861085.22</v>
      </c>
      <c r="F316">
        <v>205.03</v>
      </c>
      <c r="G316">
        <v>1</v>
      </c>
      <c r="H316">
        <v>189.26</v>
      </c>
      <c r="I316">
        <v>0.05</v>
      </c>
      <c r="J316">
        <v>0.7959</v>
      </c>
      <c r="K316">
        <v>0.8033</v>
      </c>
      <c r="L316">
        <v>0.35</v>
      </c>
      <c r="M316">
        <v>15.95</v>
      </c>
      <c r="N316">
        <v>15.78</v>
      </c>
      <c r="O316">
        <v>2.84</v>
      </c>
      <c r="P316">
        <v>17.2</v>
      </c>
      <c r="Q316">
        <v>0.6</v>
      </c>
      <c r="R316">
        <v>0.9</v>
      </c>
      <c r="S316">
        <v>1</v>
      </c>
    </row>
    <row r="317" spans="3:19" ht="15">
      <c r="C317">
        <v>1</v>
      </c>
      <c r="D317">
        <v>2515523.11</v>
      </c>
      <c r="E317">
        <v>6861082.28</v>
      </c>
      <c r="F317">
        <v>204.62</v>
      </c>
      <c r="G317">
        <v>1</v>
      </c>
      <c r="H317">
        <v>189.33</v>
      </c>
      <c r="I317">
        <v>0.0559</v>
      </c>
      <c r="J317">
        <v>0.7348</v>
      </c>
      <c r="K317">
        <v>0.664</v>
      </c>
      <c r="L317">
        <v>0.33</v>
      </c>
      <c r="M317">
        <v>15.42</v>
      </c>
      <c r="N317">
        <v>15.28</v>
      </c>
      <c r="O317">
        <v>2.79</v>
      </c>
      <c r="P317">
        <v>16.6</v>
      </c>
      <c r="Q317">
        <v>0.6</v>
      </c>
      <c r="R317">
        <v>0.9</v>
      </c>
      <c r="S317">
        <v>1</v>
      </c>
    </row>
    <row r="318" spans="3:19" ht="15">
      <c r="C318">
        <v>1</v>
      </c>
      <c r="D318">
        <v>2515519.91</v>
      </c>
      <c r="E318">
        <v>6861081.85</v>
      </c>
      <c r="F318">
        <v>208.1</v>
      </c>
      <c r="G318">
        <v>1</v>
      </c>
      <c r="H318">
        <v>189.22</v>
      </c>
      <c r="I318">
        <v>0.0623</v>
      </c>
      <c r="J318">
        <v>0.6373</v>
      </c>
      <c r="K318">
        <v>0.3836</v>
      </c>
      <c r="L318">
        <v>0.42</v>
      </c>
      <c r="M318">
        <v>18.96</v>
      </c>
      <c r="N318">
        <v>18.88</v>
      </c>
      <c r="O318">
        <v>3.16</v>
      </c>
      <c r="P318">
        <v>20.6</v>
      </c>
      <c r="Q318">
        <v>0.6</v>
      </c>
      <c r="R318">
        <v>0.9</v>
      </c>
      <c r="S318">
        <v>1</v>
      </c>
    </row>
    <row r="319" spans="3:19" ht="15">
      <c r="C319">
        <v>1</v>
      </c>
      <c r="D319">
        <v>2515520.78</v>
      </c>
      <c r="E319">
        <v>6861079.41</v>
      </c>
      <c r="F319">
        <v>207.96</v>
      </c>
      <c r="G319">
        <v>1</v>
      </c>
      <c r="H319">
        <v>188.88</v>
      </c>
      <c r="I319">
        <v>0.0517</v>
      </c>
      <c r="J319">
        <v>0.7906</v>
      </c>
      <c r="K319">
        <v>0.4346</v>
      </c>
      <c r="L319">
        <v>0.44</v>
      </c>
      <c r="M319">
        <v>19.16</v>
      </c>
      <c r="N319">
        <v>19.08</v>
      </c>
      <c r="O319">
        <v>3.22</v>
      </c>
      <c r="P319">
        <v>20.9</v>
      </c>
      <c r="Q319">
        <v>0.6</v>
      </c>
      <c r="R319">
        <v>0.9</v>
      </c>
      <c r="S319">
        <v>1</v>
      </c>
    </row>
    <row r="320" spans="3:19" ht="15">
      <c r="C320">
        <v>1</v>
      </c>
      <c r="D320">
        <v>2515513.56</v>
      </c>
      <c r="E320">
        <v>6861080.71</v>
      </c>
      <c r="F320">
        <v>207.1</v>
      </c>
      <c r="G320">
        <v>1</v>
      </c>
      <c r="H320">
        <v>190.13</v>
      </c>
      <c r="I320">
        <v>0.066</v>
      </c>
      <c r="J320">
        <v>0.6919</v>
      </c>
      <c r="K320">
        <v>0.6859</v>
      </c>
      <c r="L320">
        <v>0.37</v>
      </c>
      <c r="M320">
        <v>17.02</v>
      </c>
      <c r="N320">
        <v>16.97</v>
      </c>
      <c r="O320">
        <v>3.14</v>
      </c>
      <c r="P320">
        <v>19</v>
      </c>
      <c r="Q320">
        <v>0.6</v>
      </c>
      <c r="R320">
        <v>0.9</v>
      </c>
      <c r="S320">
        <v>1</v>
      </c>
    </row>
    <row r="321" spans="3:19" ht="15">
      <c r="C321">
        <v>1</v>
      </c>
      <c r="D321">
        <v>2515519.09</v>
      </c>
      <c r="E321">
        <v>6861075.73</v>
      </c>
      <c r="F321">
        <v>208.05</v>
      </c>
      <c r="G321">
        <v>1</v>
      </c>
      <c r="H321">
        <v>189.05</v>
      </c>
      <c r="I321">
        <v>0.0638</v>
      </c>
      <c r="J321">
        <v>0.7524</v>
      </c>
      <c r="K321">
        <v>0.3105</v>
      </c>
      <c r="L321">
        <v>0.37</v>
      </c>
      <c r="M321">
        <v>19.18</v>
      </c>
      <c r="N321">
        <v>19</v>
      </c>
      <c r="O321">
        <v>3.54</v>
      </c>
      <c r="P321">
        <v>21.9</v>
      </c>
      <c r="Q321">
        <v>0.6</v>
      </c>
      <c r="R321">
        <v>0.9</v>
      </c>
      <c r="S321">
        <v>1</v>
      </c>
    </row>
    <row r="322" spans="3:19" ht="15">
      <c r="C322">
        <v>1</v>
      </c>
      <c r="D322">
        <v>2515517.91</v>
      </c>
      <c r="E322">
        <v>6861071.82</v>
      </c>
      <c r="F322">
        <v>209.1</v>
      </c>
      <c r="G322">
        <v>1</v>
      </c>
      <c r="H322">
        <v>189.09</v>
      </c>
      <c r="I322">
        <v>0.0682</v>
      </c>
      <c r="J322">
        <v>0.6625</v>
      </c>
      <c r="K322">
        <v>0.6872</v>
      </c>
      <c r="L322">
        <v>0.4</v>
      </c>
      <c r="M322">
        <v>19.97</v>
      </c>
      <c r="N322">
        <v>20</v>
      </c>
      <c r="O322">
        <v>3.53</v>
      </c>
      <c r="P322">
        <v>22.7</v>
      </c>
      <c r="Q322">
        <v>0.6</v>
      </c>
      <c r="R322">
        <v>0.9</v>
      </c>
      <c r="S322">
        <v>1</v>
      </c>
    </row>
    <row r="323" spans="3:19" ht="15">
      <c r="C323">
        <v>1</v>
      </c>
      <c r="D323">
        <v>2515521.84</v>
      </c>
      <c r="E323">
        <v>6861070.02</v>
      </c>
      <c r="F323">
        <v>208.15</v>
      </c>
      <c r="G323">
        <v>1</v>
      </c>
      <c r="H323">
        <v>188.5</v>
      </c>
      <c r="I323">
        <v>0.0715</v>
      </c>
      <c r="J323">
        <v>0.4829</v>
      </c>
      <c r="K323">
        <v>0.6139</v>
      </c>
      <c r="L323">
        <v>0.43</v>
      </c>
      <c r="M323">
        <v>19.63</v>
      </c>
      <c r="N323">
        <v>19.64</v>
      </c>
      <c r="O323">
        <v>3.26</v>
      </c>
      <c r="P323">
        <v>21.5</v>
      </c>
      <c r="Q323">
        <v>0.6</v>
      </c>
      <c r="R323">
        <v>0.9</v>
      </c>
      <c r="S323">
        <v>1</v>
      </c>
    </row>
    <row r="324" spans="3:19" ht="15">
      <c r="C324">
        <v>1</v>
      </c>
      <c r="D324">
        <v>2515523.27</v>
      </c>
      <c r="E324">
        <v>6861072.6</v>
      </c>
      <c r="F324">
        <v>208.27</v>
      </c>
      <c r="G324">
        <v>1</v>
      </c>
      <c r="H324">
        <v>188.7</v>
      </c>
      <c r="I324">
        <v>0.0725</v>
      </c>
      <c r="J324">
        <v>0.3977</v>
      </c>
      <c r="K324">
        <v>0.4911</v>
      </c>
      <c r="L324">
        <v>0.38</v>
      </c>
      <c r="M324">
        <v>19.66</v>
      </c>
      <c r="N324">
        <v>19.56</v>
      </c>
      <c r="O324">
        <v>3.14</v>
      </c>
      <c r="P324">
        <v>21</v>
      </c>
      <c r="Q324">
        <v>0.6</v>
      </c>
      <c r="R324">
        <v>0.9</v>
      </c>
      <c r="S324">
        <v>1</v>
      </c>
    </row>
    <row r="325" spans="3:19" ht="15">
      <c r="C325">
        <v>1</v>
      </c>
      <c r="D325">
        <v>2515526.64</v>
      </c>
      <c r="E325">
        <v>6861073.3</v>
      </c>
      <c r="F325">
        <v>207.1</v>
      </c>
      <c r="G325">
        <v>1</v>
      </c>
      <c r="H325">
        <v>188.08</v>
      </c>
      <c r="I325">
        <v>0.071</v>
      </c>
      <c r="J325">
        <v>0.4994</v>
      </c>
      <c r="K325">
        <v>0.5184</v>
      </c>
      <c r="L325">
        <v>0.38</v>
      </c>
      <c r="M325">
        <v>19.03</v>
      </c>
      <c r="N325">
        <v>19.02</v>
      </c>
      <c r="O325">
        <v>3.17</v>
      </c>
      <c r="P325">
        <v>20.7</v>
      </c>
      <c r="Q325">
        <v>0.6</v>
      </c>
      <c r="R325">
        <v>0.9</v>
      </c>
      <c r="S325">
        <v>1</v>
      </c>
    </row>
    <row r="326" spans="3:19" ht="15">
      <c r="C326">
        <v>1</v>
      </c>
      <c r="D326">
        <v>2515532.4</v>
      </c>
      <c r="E326">
        <v>6861063.14</v>
      </c>
      <c r="F326">
        <v>207.89</v>
      </c>
      <c r="G326">
        <v>1</v>
      </c>
      <c r="H326">
        <v>186.92</v>
      </c>
      <c r="I326">
        <v>0.0694</v>
      </c>
      <c r="J326">
        <v>0.6986</v>
      </c>
      <c r="K326">
        <v>0.7435</v>
      </c>
      <c r="L326">
        <v>0.4</v>
      </c>
      <c r="M326">
        <v>21.03</v>
      </c>
      <c r="N326">
        <v>20.96</v>
      </c>
      <c r="O326">
        <v>3.69</v>
      </c>
      <c r="P326">
        <v>23.9</v>
      </c>
      <c r="Q326">
        <v>0.6</v>
      </c>
      <c r="R326">
        <v>0.9</v>
      </c>
      <c r="S326">
        <v>1</v>
      </c>
    </row>
    <row r="327" spans="3:19" ht="15">
      <c r="C327">
        <v>1</v>
      </c>
      <c r="D327">
        <v>2515532.58</v>
      </c>
      <c r="E327">
        <v>6861058.07</v>
      </c>
      <c r="F327">
        <v>205.88</v>
      </c>
      <c r="G327">
        <v>1</v>
      </c>
      <c r="H327">
        <v>186.53</v>
      </c>
      <c r="I327">
        <v>0.071</v>
      </c>
      <c r="J327">
        <v>0.4819</v>
      </c>
      <c r="K327">
        <v>0.4792</v>
      </c>
      <c r="L327">
        <v>0.36</v>
      </c>
      <c r="M327">
        <v>19.44</v>
      </c>
      <c r="N327">
        <v>19.35</v>
      </c>
      <c r="O327">
        <v>3.18</v>
      </c>
      <c r="P327">
        <v>21</v>
      </c>
      <c r="Q327">
        <v>0.6</v>
      </c>
      <c r="R327">
        <v>0.9</v>
      </c>
      <c r="S327">
        <v>1</v>
      </c>
    </row>
    <row r="328" spans="3:19" ht="15">
      <c r="C328">
        <v>1</v>
      </c>
      <c r="D328">
        <v>2515525.52</v>
      </c>
      <c r="E328">
        <v>6861056.09</v>
      </c>
      <c r="F328">
        <v>207.07</v>
      </c>
      <c r="G328">
        <v>1</v>
      </c>
      <c r="H328">
        <v>187.22</v>
      </c>
      <c r="I328">
        <v>0.0592</v>
      </c>
      <c r="J328">
        <v>0.7852</v>
      </c>
      <c r="K328">
        <v>0.5452</v>
      </c>
      <c r="L328">
        <v>0.44</v>
      </c>
      <c r="M328">
        <v>19.91</v>
      </c>
      <c r="N328">
        <v>19.85</v>
      </c>
      <c r="O328">
        <v>3.44</v>
      </c>
      <c r="P328">
        <v>22.2</v>
      </c>
      <c r="Q328">
        <v>0.6</v>
      </c>
      <c r="R328">
        <v>0.9</v>
      </c>
      <c r="S328">
        <v>1</v>
      </c>
    </row>
    <row r="329" spans="3:19" ht="15">
      <c r="C329">
        <v>1</v>
      </c>
      <c r="D329">
        <v>2515524.09</v>
      </c>
      <c r="E329">
        <v>6861053.84</v>
      </c>
      <c r="F329">
        <v>207.13</v>
      </c>
      <c r="G329">
        <v>1</v>
      </c>
      <c r="H329">
        <v>187.19</v>
      </c>
      <c r="I329">
        <v>0.0806</v>
      </c>
      <c r="J329">
        <v>0.5128</v>
      </c>
      <c r="K329">
        <v>0.4797</v>
      </c>
      <c r="L329">
        <v>0.39</v>
      </c>
      <c r="M329">
        <v>19.91</v>
      </c>
      <c r="N329">
        <v>19.93</v>
      </c>
      <c r="O329">
        <v>3.74</v>
      </c>
      <c r="P329">
        <v>23.3</v>
      </c>
      <c r="Q329">
        <v>0.6</v>
      </c>
      <c r="R329">
        <v>0.9</v>
      </c>
      <c r="S329">
        <v>1</v>
      </c>
    </row>
    <row r="330" spans="3:19" ht="15">
      <c r="C330">
        <v>1</v>
      </c>
      <c r="D330">
        <v>2515537.6</v>
      </c>
      <c r="E330">
        <v>6861061.51</v>
      </c>
      <c r="F330">
        <v>207.73</v>
      </c>
      <c r="G330">
        <v>1</v>
      </c>
      <c r="H330">
        <v>186.2</v>
      </c>
      <c r="I330">
        <v>0.0545</v>
      </c>
      <c r="J330">
        <v>0.7121</v>
      </c>
      <c r="K330">
        <v>0.6323</v>
      </c>
      <c r="L330">
        <v>0.43</v>
      </c>
      <c r="M330">
        <v>21.75</v>
      </c>
      <c r="N330">
        <v>21.52</v>
      </c>
      <c r="O330">
        <v>3.21</v>
      </c>
      <c r="P330">
        <v>22.7</v>
      </c>
      <c r="Q330">
        <v>0.6</v>
      </c>
      <c r="R330">
        <v>0.9</v>
      </c>
      <c r="S330">
        <v>1</v>
      </c>
    </row>
    <row r="331" spans="3:19" ht="15">
      <c r="C331">
        <v>1</v>
      </c>
      <c r="D331">
        <v>2515541.57</v>
      </c>
      <c r="E331">
        <v>6861061.37</v>
      </c>
      <c r="F331">
        <v>208.58</v>
      </c>
      <c r="G331">
        <v>1</v>
      </c>
      <c r="H331">
        <v>185.62</v>
      </c>
      <c r="I331">
        <v>0.0794</v>
      </c>
      <c r="J331">
        <v>0.5362</v>
      </c>
      <c r="K331">
        <v>0.7332</v>
      </c>
      <c r="L331">
        <v>0.36</v>
      </c>
      <c r="M331">
        <v>22.96</v>
      </c>
      <c r="N331">
        <v>22.96</v>
      </c>
      <c r="O331">
        <v>4.16</v>
      </c>
      <c r="P331">
        <v>27.1</v>
      </c>
      <c r="Q331">
        <v>0.6</v>
      </c>
      <c r="R331">
        <v>0.9</v>
      </c>
      <c r="S331">
        <v>1</v>
      </c>
    </row>
    <row r="332" spans="3:19" ht="15">
      <c r="C332">
        <v>1</v>
      </c>
      <c r="D332">
        <v>2515543.38</v>
      </c>
      <c r="E332">
        <v>6861059.73</v>
      </c>
      <c r="F332">
        <v>204.34</v>
      </c>
      <c r="G332">
        <v>1</v>
      </c>
      <c r="H332">
        <v>185.3</v>
      </c>
      <c r="I332">
        <v>0.068</v>
      </c>
      <c r="J332">
        <v>0.7398</v>
      </c>
      <c r="K332">
        <v>0.8377</v>
      </c>
      <c r="L332">
        <v>0.46</v>
      </c>
      <c r="M332">
        <v>19.21</v>
      </c>
      <c r="N332">
        <v>19.03</v>
      </c>
      <c r="O332">
        <v>3.55</v>
      </c>
      <c r="P332">
        <v>22</v>
      </c>
      <c r="Q332">
        <v>0.6</v>
      </c>
      <c r="R332">
        <v>0.9</v>
      </c>
      <c r="S332">
        <v>1</v>
      </c>
    </row>
    <row r="333" spans="3:19" ht="15">
      <c r="C333">
        <v>1</v>
      </c>
      <c r="D333">
        <v>2515545.09</v>
      </c>
      <c r="E333">
        <v>6861061.83</v>
      </c>
      <c r="F333">
        <v>204.15</v>
      </c>
      <c r="G333">
        <v>1</v>
      </c>
      <c r="H333">
        <v>185.28</v>
      </c>
      <c r="I333">
        <v>0.0062</v>
      </c>
      <c r="J333">
        <v>0.9059</v>
      </c>
      <c r="K333">
        <v>0.7294</v>
      </c>
      <c r="L333">
        <v>0.38</v>
      </c>
      <c r="M333">
        <v>18.88</v>
      </c>
      <c r="N333">
        <v>18.87</v>
      </c>
      <c r="O333">
        <v>1.87</v>
      </c>
      <c r="P333">
        <v>16</v>
      </c>
      <c r="Q333">
        <v>0.6</v>
      </c>
      <c r="R333">
        <v>0.7</v>
      </c>
      <c r="S333">
        <v>1</v>
      </c>
    </row>
    <row r="334" spans="3:19" ht="15">
      <c r="C334">
        <v>1</v>
      </c>
      <c r="D334">
        <v>2515546.7</v>
      </c>
      <c r="E334">
        <v>6861060.42</v>
      </c>
      <c r="F334">
        <v>205.04</v>
      </c>
      <c r="G334">
        <v>1</v>
      </c>
      <c r="H334">
        <v>185.29</v>
      </c>
      <c r="I334">
        <v>0.0955</v>
      </c>
      <c r="J334">
        <v>0.2076</v>
      </c>
      <c r="K334">
        <v>0.2893</v>
      </c>
      <c r="L334">
        <v>0.47</v>
      </c>
      <c r="M334">
        <v>19.73</v>
      </c>
      <c r="N334">
        <v>19.75</v>
      </c>
      <c r="O334">
        <v>3.83</v>
      </c>
      <c r="P334">
        <v>23.5</v>
      </c>
      <c r="Q334">
        <v>0.6</v>
      </c>
      <c r="R334">
        <v>0.9</v>
      </c>
      <c r="S334">
        <v>1</v>
      </c>
    </row>
    <row r="335" spans="3:19" ht="15">
      <c r="C335">
        <v>1</v>
      </c>
      <c r="D335">
        <v>2515548.29</v>
      </c>
      <c r="E335">
        <v>6861062.49</v>
      </c>
      <c r="F335">
        <v>203.22</v>
      </c>
      <c r="G335">
        <v>1</v>
      </c>
      <c r="H335">
        <v>185.05</v>
      </c>
      <c r="I335">
        <v>0.0343</v>
      </c>
      <c r="J335">
        <v>0.8575</v>
      </c>
      <c r="K335">
        <v>0.498</v>
      </c>
      <c r="L335">
        <v>0.47</v>
      </c>
      <c r="M335">
        <v>18.31</v>
      </c>
      <c r="N335">
        <v>18.18</v>
      </c>
      <c r="O335">
        <v>2.68</v>
      </c>
      <c r="P335">
        <v>18.4</v>
      </c>
      <c r="Q335">
        <v>0.6</v>
      </c>
      <c r="R335">
        <v>0.9</v>
      </c>
      <c r="S335">
        <v>1</v>
      </c>
    </row>
    <row r="336" spans="3:19" ht="15">
      <c r="C336">
        <v>1</v>
      </c>
      <c r="D336">
        <v>2515550.95</v>
      </c>
      <c r="E336">
        <v>6861062.43</v>
      </c>
      <c r="F336">
        <v>204.82</v>
      </c>
      <c r="G336">
        <v>1</v>
      </c>
      <c r="H336">
        <v>184.71</v>
      </c>
      <c r="I336">
        <v>0.0777</v>
      </c>
      <c r="J336">
        <v>0.6219</v>
      </c>
      <c r="K336">
        <v>0.6564</v>
      </c>
      <c r="L336">
        <v>0.37</v>
      </c>
      <c r="M336">
        <v>20.17</v>
      </c>
      <c r="N336">
        <v>20.12</v>
      </c>
      <c r="O336">
        <v>3.8</v>
      </c>
      <c r="P336">
        <v>23.6</v>
      </c>
      <c r="Q336">
        <v>0.6</v>
      </c>
      <c r="R336">
        <v>0.9</v>
      </c>
      <c r="S336">
        <v>1</v>
      </c>
    </row>
    <row r="337" spans="3:19" ht="15">
      <c r="C337">
        <v>1</v>
      </c>
      <c r="D337">
        <v>2515554.64</v>
      </c>
      <c r="E337">
        <v>6861060.06</v>
      </c>
      <c r="F337">
        <v>203.88</v>
      </c>
      <c r="G337">
        <v>1</v>
      </c>
      <c r="H337">
        <v>184.15</v>
      </c>
      <c r="I337">
        <v>0.07</v>
      </c>
      <c r="J337">
        <v>0.5753</v>
      </c>
      <c r="K337">
        <v>0.3602</v>
      </c>
      <c r="L337">
        <v>0.39</v>
      </c>
      <c r="M337">
        <v>19.88</v>
      </c>
      <c r="N337">
        <v>19.73</v>
      </c>
      <c r="O337">
        <v>3.41</v>
      </c>
      <c r="P337">
        <v>22.1</v>
      </c>
      <c r="Q337">
        <v>0.6</v>
      </c>
      <c r="R337">
        <v>0.9</v>
      </c>
      <c r="S337">
        <v>1</v>
      </c>
    </row>
    <row r="338" spans="3:19" ht="15">
      <c r="C338">
        <v>1</v>
      </c>
      <c r="D338">
        <v>2515552.48</v>
      </c>
      <c r="E338">
        <v>6861065.91</v>
      </c>
      <c r="F338">
        <v>203.86</v>
      </c>
      <c r="G338">
        <v>1</v>
      </c>
      <c r="H338">
        <v>184.79</v>
      </c>
      <c r="I338">
        <v>0.0664</v>
      </c>
      <c r="J338">
        <v>0.5194</v>
      </c>
      <c r="K338">
        <v>0.5546</v>
      </c>
      <c r="L338">
        <v>0.29</v>
      </c>
      <c r="M338">
        <v>18.94</v>
      </c>
      <c r="N338">
        <v>19.07</v>
      </c>
      <c r="O338">
        <v>3.07</v>
      </c>
      <c r="P338">
        <v>20.4</v>
      </c>
      <c r="Q338">
        <v>0.6</v>
      </c>
      <c r="R338">
        <v>0.7</v>
      </c>
      <c r="S338">
        <v>1</v>
      </c>
    </row>
    <row r="339" spans="3:19" ht="15">
      <c r="C339">
        <v>1</v>
      </c>
      <c r="D339">
        <v>2515551.95</v>
      </c>
      <c r="E339">
        <v>6861068.33</v>
      </c>
      <c r="F339">
        <v>205.02</v>
      </c>
      <c r="G339">
        <v>1</v>
      </c>
      <c r="H339">
        <v>185.02</v>
      </c>
      <c r="I339">
        <v>0.0466</v>
      </c>
      <c r="J339">
        <v>0.6428</v>
      </c>
      <c r="K339">
        <v>0.613</v>
      </c>
      <c r="L339">
        <v>0.36</v>
      </c>
      <c r="M339">
        <v>20.01</v>
      </c>
      <c r="N339">
        <v>20</v>
      </c>
      <c r="O339">
        <v>2.55</v>
      </c>
      <c r="P339">
        <v>19.3</v>
      </c>
      <c r="Q339">
        <v>0.6</v>
      </c>
      <c r="R339">
        <v>0.7</v>
      </c>
      <c r="S339">
        <v>1</v>
      </c>
    </row>
    <row r="340" spans="3:19" ht="15">
      <c r="C340">
        <v>1</v>
      </c>
      <c r="D340">
        <v>2515550.12</v>
      </c>
      <c r="E340">
        <v>6861064.92</v>
      </c>
      <c r="F340">
        <v>203.83</v>
      </c>
      <c r="G340">
        <v>1</v>
      </c>
      <c r="H340">
        <v>185.34</v>
      </c>
      <c r="I340">
        <v>0.0519</v>
      </c>
      <c r="J340">
        <v>0.5566</v>
      </c>
      <c r="K340">
        <v>0.4589</v>
      </c>
      <c r="L340">
        <v>0.37</v>
      </c>
      <c r="M340">
        <v>18.5</v>
      </c>
      <c r="N340">
        <v>18.48</v>
      </c>
      <c r="O340">
        <v>2.53</v>
      </c>
      <c r="P340">
        <v>18.1</v>
      </c>
      <c r="Q340">
        <v>0.6</v>
      </c>
      <c r="R340">
        <v>0.7</v>
      </c>
      <c r="S340">
        <v>1</v>
      </c>
    </row>
    <row r="341" spans="3:19" ht="15">
      <c r="C341">
        <v>1</v>
      </c>
      <c r="D341">
        <v>2515547.11</v>
      </c>
      <c r="E341">
        <v>6861066.84</v>
      </c>
      <c r="F341">
        <v>204.13</v>
      </c>
      <c r="G341">
        <v>1</v>
      </c>
      <c r="H341">
        <v>185.89</v>
      </c>
      <c r="I341">
        <v>0.0415</v>
      </c>
      <c r="J341">
        <v>0.7542</v>
      </c>
      <c r="K341">
        <v>0.6141</v>
      </c>
      <c r="L341">
        <v>0.4</v>
      </c>
      <c r="M341">
        <v>18.33</v>
      </c>
      <c r="N341">
        <v>18.25</v>
      </c>
      <c r="O341">
        <v>2.41</v>
      </c>
      <c r="P341">
        <v>17.5</v>
      </c>
      <c r="Q341">
        <v>0.6</v>
      </c>
      <c r="R341">
        <v>0.7</v>
      </c>
      <c r="S341">
        <v>1</v>
      </c>
    </row>
    <row r="342" spans="3:19" ht="15">
      <c r="C342">
        <v>1</v>
      </c>
      <c r="D342">
        <v>2515548.71</v>
      </c>
      <c r="E342">
        <v>6861068.71</v>
      </c>
      <c r="F342">
        <v>206.19</v>
      </c>
      <c r="G342">
        <v>1</v>
      </c>
      <c r="H342">
        <v>185.87</v>
      </c>
      <c r="I342">
        <v>0.055</v>
      </c>
      <c r="J342">
        <v>0.6503</v>
      </c>
      <c r="K342">
        <v>0.6204</v>
      </c>
      <c r="L342">
        <v>0.33</v>
      </c>
      <c r="M342">
        <v>20.56</v>
      </c>
      <c r="N342">
        <v>20.32</v>
      </c>
      <c r="O342">
        <v>3.01</v>
      </c>
      <c r="P342">
        <v>21.1</v>
      </c>
      <c r="Q342">
        <v>0.6</v>
      </c>
      <c r="R342">
        <v>0.7</v>
      </c>
      <c r="S342">
        <v>1</v>
      </c>
    </row>
    <row r="343" spans="3:19" ht="15">
      <c r="C343">
        <v>1</v>
      </c>
      <c r="D343">
        <v>2515546.43</v>
      </c>
      <c r="E343">
        <v>6861069.25</v>
      </c>
      <c r="F343">
        <v>204.43</v>
      </c>
      <c r="G343">
        <v>1</v>
      </c>
      <c r="H343">
        <v>186.11</v>
      </c>
      <c r="I343">
        <v>0.0342</v>
      </c>
      <c r="J343">
        <v>0.8073</v>
      </c>
      <c r="K343">
        <v>0.7644</v>
      </c>
      <c r="L343">
        <v>0.31</v>
      </c>
      <c r="M343">
        <v>18.48</v>
      </c>
      <c r="N343">
        <v>18.32</v>
      </c>
      <c r="O343">
        <v>2.52</v>
      </c>
      <c r="P343">
        <v>17.9</v>
      </c>
      <c r="Q343">
        <v>0.6</v>
      </c>
      <c r="R343">
        <v>0.7</v>
      </c>
      <c r="S343">
        <v>1</v>
      </c>
    </row>
    <row r="344" spans="3:19" ht="15">
      <c r="C344">
        <v>1</v>
      </c>
      <c r="D344">
        <v>2515542.01</v>
      </c>
      <c r="E344">
        <v>6861068.47</v>
      </c>
      <c r="F344">
        <v>205.33</v>
      </c>
      <c r="G344">
        <v>1</v>
      </c>
      <c r="H344">
        <v>185.94</v>
      </c>
      <c r="I344">
        <v>0.0638</v>
      </c>
      <c r="J344">
        <v>0.6431</v>
      </c>
      <c r="K344">
        <v>0.5682</v>
      </c>
      <c r="L344">
        <v>0.41</v>
      </c>
      <c r="M344">
        <v>19.3</v>
      </c>
      <c r="N344">
        <v>19.38</v>
      </c>
      <c r="O344">
        <v>3.15</v>
      </c>
      <c r="P344">
        <v>20.9</v>
      </c>
      <c r="Q344">
        <v>0.6</v>
      </c>
      <c r="R344">
        <v>0.9</v>
      </c>
      <c r="S344">
        <v>1</v>
      </c>
    </row>
    <row r="345" spans="3:19" ht="15">
      <c r="C345">
        <v>1</v>
      </c>
      <c r="D345">
        <v>2515519.62</v>
      </c>
      <c r="E345">
        <v>6861058.52</v>
      </c>
      <c r="F345">
        <v>206.12</v>
      </c>
      <c r="G345">
        <v>1</v>
      </c>
      <c r="H345">
        <v>187.82</v>
      </c>
      <c r="I345">
        <v>0.0567</v>
      </c>
      <c r="J345">
        <v>0.646</v>
      </c>
      <c r="K345">
        <v>0.5731</v>
      </c>
      <c r="L345">
        <v>0.4</v>
      </c>
      <c r="M345">
        <v>18.49</v>
      </c>
      <c r="N345">
        <v>18.31</v>
      </c>
      <c r="O345">
        <v>2.91</v>
      </c>
      <c r="P345">
        <v>19.3</v>
      </c>
      <c r="Q345">
        <v>0.6</v>
      </c>
      <c r="R345">
        <v>0.9</v>
      </c>
      <c r="S345">
        <v>1</v>
      </c>
    </row>
    <row r="346" spans="3:19" ht="15">
      <c r="C346">
        <v>1</v>
      </c>
      <c r="D346">
        <v>2515539.13</v>
      </c>
      <c r="E346">
        <v>6861069.08</v>
      </c>
      <c r="F346">
        <v>204.52</v>
      </c>
      <c r="G346">
        <v>1</v>
      </c>
      <c r="H346">
        <v>185.8</v>
      </c>
      <c r="I346">
        <v>0.0571</v>
      </c>
      <c r="J346">
        <v>0.5115</v>
      </c>
      <c r="K346">
        <v>0.5217</v>
      </c>
      <c r="L346">
        <v>0.28</v>
      </c>
      <c r="M346">
        <v>18.71</v>
      </c>
      <c r="N346">
        <v>18.72</v>
      </c>
      <c r="O346">
        <v>2.54</v>
      </c>
      <c r="P346">
        <v>18.3</v>
      </c>
      <c r="Q346">
        <v>0.6</v>
      </c>
      <c r="R346">
        <v>0.7</v>
      </c>
      <c r="S346">
        <v>1</v>
      </c>
    </row>
    <row r="347" spans="3:19" ht="15">
      <c r="C347">
        <v>1</v>
      </c>
      <c r="D347">
        <v>2515539.42</v>
      </c>
      <c r="E347">
        <v>6861071.4</v>
      </c>
      <c r="F347">
        <v>203.85</v>
      </c>
      <c r="G347">
        <v>1</v>
      </c>
      <c r="H347">
        <v>186.09</v>
      </c>
      <c r="I347">
        <v>0.0418</v>
      </c>
      <c r="J347">
        <v>0.7071</v>
      </c>
      <c r="K347">
        <v>0.5182</v>
      </c>
      <c r="L347">
        <v>0.35</v>
      </c>
      <c r="M347">
        <v>17.94</v>
      </c>
      <c r="N347">
        <v>17.77</v>
      </c>
      <c r="O347">
        <v>2.37</v>
      </c>
      <c r="P347">
        <v>17</v>
      </c>
      <c r="Q347">
        <v>0.6</v>
      </c>
      <c r="R347">
        <v>0.7</v>
      </c>
      <c r="S347">
        <v>1</v>
      </c>
    </row>
    <row r="348" spans="3:19" ht="15">
      <c r="C348">
        <v>1</v>
      </c>
      <c r="D348">
        <v>2515537.23</v>
      </c>
      <c r="E348">
        <v>6861072.16</v>
      </c>
      <c r="F348">
        <v>203.45</v>
      </c>
      <c r="G348">
        <v>1</v>
      </c>
      <c r="H348">
        <v>186.31</v>
      </c>
      <c r="I348">
        <v>0.02</v>
      </c>
      <c r="J348">
        <v>0.8197</v>
      </c>
      <c r="K348">
        <v>0.5048</v>
      </c>
      <c r="L348">
        <v>0.32</v>
      </c>
      <c r="M348">
        <v>17.37</v>
      </c>
      <c r="N348">
        <v>17.13</v>
      </c>
      <c r="O348">
        <v>2.03</v>
      </c>
      <c r="P348">
        <v>15.3</v>
      </c>
      <c r="Q348">
        <v>0.6</v>
      </c>
      <c r="R348">
        <v>0.7</v>
      </c>
      <c r="S348">
        <v>1</v>
      </c>
    </row>
    <row r="349" spans="3:19" ht="15">
      <c r="C349">
        <v>1</v>
      </c>
      <c r="D349">
        <v>2515538.67</v>
      </c>
      <c r="E349">
        <v>6861074.02</v>
      </c>
      <c r="F349">
        <v>203.61</v>
      </c>
      <c r="G349">
        <v>1</v>
      </c>
      <c r="H349">
        <v>186.2</v>
      </c>
      <c r="I349">
        <v>0.0347</v>
      </c>
      <c r="J349">
        <v>0.7398</v>
      </c>
      <c r="K349">
        <v>0.6208</v>
      </c>
      <c r="L349">
        <v>0.36</v>
      </c>
      <c r="M349">
        <v>17.41</v>
      </c>
      <c r="N349">
        <v>17.41</v>
      </c>
      <c r="O349">
        <v>2.12</v>
      </c>
      <c r="P349">
        <v>15.9</v>
      </c>
      <c r="Q349">
        <v>0.6</v>
      </c>
      <c r="R349">
        <v>0.7</v>
      </c>
      <c r="S349">
        <v>1</v>
      </c>
    </row>
    <row r="350" spans="3:19" ht="15">
      <c r="C350">
        <v>1</v>
      </c>
      <c r="D350">
        <v>2515541.95</v>
      </c>
      <c r="E350">
        <v>6861072.93</v>
      </c>
      <c r="F350">
        <v>205.99</v>
      </c>
      <c r="G350">
        <v>1</v>
      </c>
      <c r="H350">
        <v>186.28</v>
      </c>
      <c r="I350">
        <v>0.0634</v>
      </c>
      <c r="J350">
        <v>0.5342</v>
      </c>
      <c r="K350">
        <v>0.4672</v>
      </c>
      <c r="L350">
        <v>0.3</v>
      </c>
      <c r="M350">
        <v>19.72</v>
      </c>
      <c r="N350">
        <v>19.71</v>
      </c>
      <c r="O350">
        <v>3.05</v>
      </c>
      <c r="P350">
        <v>20.8</v>
      </c>
      <c r="Q350">
        <v>0.6</v>
      </c>
      <c r="R350">
        <v>0.7</v>
      </c>
      <c r="S350">
        <v>1</v>
      </c>
    </row>
    <row r="351" spans="3:19" ht="15">
      <c r="C351">
        <v>1</v>
      </c>
      <c r="D351">
        <v>2515544.49</v>
      </c>
      <c r="E351">
        <v>6861073.47</v>
      </c>
      <c r="F351">
        <v>204.92</v>
      </c>
      <c r="G351">
        <v>1</v>
      </c>
      <c r="H351">
        <v>186.72</v>
      </c>
      <c r="I351">
        <v>0.0525</v>
      </c>
      <c r="J351">
        <v>0.7044</v>
      </c>
      <c r="K351">
        <v>0.6027</v>
      </c>
      <c r="L351">
        <v>0.32</v>
      </c>
      <c r="M351">
        <v>18.44</v>
      </c>
      <c r="N351">
        <v>18.21</v>
      </c>
      <c r="O351">
        <v>2.83</v>
      </c>
      <c r="P351">
        <v>18.9</v>
      </c>
      <c r="Q351">
        <v>0.6</v>
      </c>
      <c r="R351">
        <v>0.7</v>
      </c>
      <c r="S351">
        <v>1</v>
      </c>
    </row>
    <row r="352" spans="3:19" ht="15">
      <c r="C352">
        <v>1</v>
      </c>
      <c r="D352">
        <v>2515547.02</v>
      </c>
      <c r="E352">
        <v>6861073.38</v>
      </c>
      <c r="F352">
        <v>205.11</v>
      </c>
      <c r="G352">
        <v>1</v>
      </c>
      <c r="H352">
        <v>187.09</v>
      </c>
      <c r="I352">
        <v>0.0501</v>
      </c>
      <c r="J352">
        <v>0.5911</v>
      </c>
      <c r="K352">
        <v>0.438</v>
      </c>
      <c r="L352">
        <v>0.3</v>
      </c>
      <c r="M352">
        <v>18</v>
      </c>
      <c r="N352">
        <v>18.02</v>
      </c>
      <c r="O352">
        <v>2.47</v>
      </c>
      <c r="P352">
        <v>17.6</v>
      </c>
      <c r="Q352">
        <v>0.6</v>
      </c>
      <c r="R352">
        <v>0.7</v>
      </c>
      <c r="S352">
        <v>1</v>
      </c>
    </row>
    <row r="353" spans="3:19" ht="15">
      <c r="C353">
        <v>1</v>
      </c>
      <c r="D353">
        <v>2515535.14</v>
      </c>
      <c r="E353">
        <v>6861074.63</v>
      </c>
      <c r="F353">
        <v>206.23</v>
      </c>
      <c r="G353">
        <v>1</v>
      </c>
      <c r="H353">
        <v>186.86</v>
      </c>
      <c r="I353">
        <v>0.063</v>
      </c>
      <c r="J353">
        <v>0.5838</v>
      </c>
      <c r="K353">
        <v>0.5926</v>
      </c>
      <c r="L353">
        <v>0.3</v>
      </c>
      <c r="M353">
        <v>19.51</v>
      </c>
      <c r="N353">
        <v>19.36</v>
      </c>
      <c r="O353">
        <v>3.03</v>
      </c>
      <c r="P353">
        <v>20.5</v>
      </c>
      <c r="Q353">
        <v>0.6</v>
      </c>
      <c r="R353">
        <v>0.7</v>
      </c>
      <c r="S353">
        <v>1</v>
      </c>
    </row>
    <row r="354" spans="3:19" ht="15">
      <c r="C354">
        <v>1</v>
      </c>
      <c r="D354">
        <v>2515536.44</v>
      </c>
      <c r="E354">
        <v>6861076.12</v>
      </c>
      <c r="F354">
        <v>205.15</v>
      </c>
      <c r="G354">
        <v>1</v>
      </c>
      <c r="H354">
        <v>186.66</v>
      </c>
      <c r="I354">
        <v>0.0504</v>
      </c>
      <c r="J354">
        <v>0.6132</v>
      </c>
      <c r="K354">
        <v>0.5319</v>
      </c>
      <c r="L354">
        <v>0.36</v>
      </c>
      <c r="M354">
        <v>18.48</v>
      </c>
      <c r="N354">
        <v>18.5</v>
      </c>
      <c r="O354">
        <v>2.55</v>
      </c>
      <c r="P354">
        <v>18.2</v>
      </c>
      <c r="Q354">
        <v>0.6</v>
      </c>
      <c r="R354">
        <v>0.7</v>
      </c>
      <c r="S354">
        <v>1</v>
      </c>
    </row>
    <row r="355" spans="3:19" ht="15">
      <c r="C355">
        <v>1</v>
      </c>
      <c r="D355">
        <v>2515532.7</v>
      </c>
      <c r="E355">
        <v>6861074.32</v>
      </c>
      <c r="F355">
        <v>205.13</v>
      </c>
      <c r="G355">
        <v>1</v>
      </c>
      <c r="H355">
        <v>187.2</v>
      </c>
      <c r="I355">
        <v>0.0323</v>
      </c>
      <c r="J355">
        <v>0.7937</v>
      </c>
      <c r="K355">
        <v>0.7662</v>
      </c>
      <c r="L355">
        <v>0.32</v>
      </c>
      <c r="M355">
        <v>18</v>
      </c>
      <c r="N355">
        <v>17.92</v>
      </c>
      <c r="O355">
        <v>2.38</v>
      </c>
      <c r="P355">
        <v>17.2</v>
      </c>
      <c r="Q355">
        <v>0.6</v>
      </c>
      <c r="R355">
        <v>0.7</v>
      </c>
      <c r="S355">
        <v>1</v>
      </c>
    </row>
    <row r="356" spans="3:19" ht="15">
      <c r="C356">
        <v>1</v>
      </c>
      <c r="D356">
        <v>2515529.83</v>
      </c>
      <c r="E356">
        <v>6861074.97</v>
      </c>
      <c r="F356">
        <v>205.03</v>
      </c>
      <c r="G356">
        <v>1</v>
      </c>
      <c r="H356">
        <v>187.42</v>
      </c>
      <c r="I356">
        <v>0.0609</v>
      </c>
      <c r="J356">
        <v>0.5108</v>
      </c>
      <c r="K356">
        <v>0.5371</v>
      </c>
      <c r="L356">
        <v>0.31</v>
      </c>
      <c r="M356">
        <v>17.62</v>
      </c>
      <c r="N356">
        <v>17.62</v>
      </c>
      <c r="O356">
        <v>2.53</v>
      </c>
      <c r="P356">
        <v>17.5</v>
      </c>
      <c r="Q356">
        <v>0.6</v>
      </c>
      <c r="R356">
        <v>0.7</v>
      </c>
      <c r="S356">
        <v>1</v>
      </c>
    </row>
    <row r="357" spans="3:19" ht="15">
      <c r="C357">
        <v>1</v>
      </c>
      <c r="D357">
        <v>2515529.59</v>
      </c>
      <c r="E357">
        <v>6861077.45</v>
      </c>
      <c r="F357">
        <v>205.87</v>
      </c>
      <c r="G357">
        <v>1</v>
      </c>
      <c r="H357">
        <v>188.04</v>
      </c>
      <c r="I357">
        <v>0.0356</v>
      </c>
      <c r="J357">
        <v>0.6689</v>
      </c>
      <c r="K357">
        <v>0.3509</v>
      </c>
      <c r="L357">
        <v>0.34</v>
      </c>
      <c r="M357">
        <v>17.85</v>
      </c>
      <c r="N357">
        <v>17.83</v>
      </c>
      <c r="O357">
        <v>2.16</v>
      </c>
      <c r="P357">
        <v>16.3</v>
      </c>
      <c r="Q357">
        <v>0.6</v>
      </c>
      <c r="R357">
        <v>0.7</v>
      </c>
      <c r="S357">
        <v>1</v>
      </c>
    </row>
    <row r="358" spans="3:19" ht="15">
      <c r="C358">
        <v>1</v>
      </c>
      <c r="D358">
        <v>2515526.89</v>
      </c>
      <c r="E358">
        <v>6861077.05</v>
      </c>
      <c r="F358">
        <v>201.11</v>
      </c>
      <c r="G358">
        <v>1</v>
      </c>
      <c r="H358">
        <v>188.56</v>
      </c>
      <c r="I358">
        <v>0.0302</v>
      </c>
      <c r="J358">
        <v>0.6965</v>
      </c>
      <c r="K358">
        <v>0.6134</v>
      </c>
      <c r="L358">
        <v>0.23</v>
      </c>
      <c r="M358">
        <v>12.58</v>
      </c>
      <c r="N358">
        <v>12.56</v>
      </c>
      <c r="O358">
        <v>1.68</v>
      </c>
      <c r="P358">
        <v>11</v>
      </c>
      <c r="Q358">
        <v>0.6</v>
      </c>
      <c r="R358">
        <v>0.7</v>
      </c>
      <c r="S358">
        <v>1</v>
      </c>
    </row>
    <row r="359" spans="3:19" ht="15">
      <c r="C359">
        <v>1</v>
      </c>
      <c r="D359">
        <v>2515527.86</v>
      </c>
      <c r="E359">
        <v>6861081.39</v>
      </c>
      <c r="F359">
        <v>206.91</v>
      </c>
      <c r="G359">
        <v>1</v>
      </c>
      <c r="H359">
        <v>188.61</v>
      </c>
      <c r="I359">
        <v>0.0836</v>
      </c>
      <c r="J359">
        <v>0.5196</v>
      </c>
      <c r="K359">
        <v>0.4616</v>
      </c>
      <c r="L359">
        <v>0.37</v>
      </c>
      <c r="M359">
        <v>18.35</v>
      </c>
      <c r="N359">
        <v>18.3</v>
      </c>
      <c r="O359">
        <v>3.59</v>
      </c>
      <c r="P359">
        <v>21.5</v>
      </c>
      <c r="Q359">
        <v>0.6</v>
      </c>
      <c r="R359">
        <v>0.9</v>
      </c>
      <c r="S359">
        <v>1</v>
      </c>
    </row>
    <row r="360" spans="3:19" ht="15">
      <c r="C360">
        <v>1</v>
      </c>
      <c r="D360">
        <v>2515526.7</v>
      </c>
      <c r="E360">
        <v>6861085.8</v>
      </c>
      <c r="F360">
        <v>205.45</v>
      </c>
      <c r="G360">
        <v>1</v>
      </c>
      <c r="H360">
        <v>188.75</v>
      </c>
      <c r="I360">
        <v>0.0435</v>
      </c>
      <c r="J360">
        <v>0.9122</v>
      </c>
      <c r="K360">
        <v>0.9798</v>
      </c>
      <c r="L360">
        <v>0.38</v>
      </c>
      <c r="M360">
        <v>16.78</v>
      </c>
      <c r="N360">
        <v>16.7</v>
      </c>
      <c r="O360">
        <v>3</v>
      </c>
      <c r="P360">
        <v>18.4</v>
      </c>
      <c r="Q360">
        <v>0.6</v>
      </c>
      <c r="R360">
        <v>0.9</v>
      </c>
      <c r="S360">
        <v>1</v>
      </c>
    </row>
    <row r="361" spans="3:19" ht="15">
      <c r="C361">
        <v>1</v>
      </c>
      <c r="D361">
        <v>2515529.25</v>
      </c>
      <c r="E361">
        <v>6861085.42</v>
      </c>
      <c r="F361">
        <v>207.8</v>
      </c>
      <c r="G361">
        <v>1</v>
      </c>
      <c r="H361">
        <v>188.58</v>
      </c>
      <c r="I361">
        <v>0.0846</v>
      </c>
      <c r="J361">
        <v>0.4516</v>
      </c>
      <c r="K361">
        <v>0.597</v>
      </c>
      <c r="L361">
        <v>0.38</v>
      </c>
      <c r="M361">
        <v>19.28</v>
      </c>
      <c r="N361">
        <v>19.22</v>
      </c>
      <c r="O361">
        <v>3.66</v>
      </c>
      <c r="P361">
        <v>22.5</v>
      </c>
      <c r="Q361">
        <v>0.6</v>
      </c>
      <c r="R361">
        <v>0.9</v>
      </c>
      <c r="S361">
        <v>1</v>
      </c>
    </row>
    <row r="362" spans="3:19" ht="15">
      <c r="C362">
        <v>1</v>
      </c>
      <c r="D362">
        <v>2515536.86</v>
      </c>
      <c r="E362">
        <v>6861079.01</v>
      </c>
      <c r="F362">
        <v>206.48</v>
      </c>
      <c r="G362">
        <v>1</v>
      </c>
      <c r="H362">
        <v>186.72</v>
      </c>
      <c r="I362">
        <v>0.0416</v>
      </c>
      <c r="J362">
        <v>0.8368</v>
      </c>
      <c r="K362">
        <v>0.4694</v>
      </c>
      <c r="L362">
        <v>0.44</v>
      </c>
      <c r="M362">
        <v>19.99</v>
      </c>
      <c r="N362">
        <v>19.76</v>
      </c>
      <c r="O362">
        <v>3.04</v>
      </c>
      <c r="P362">
        <v>20.8</v>
      </c>
      <c r="Q362">
        <v>0.6</v>
      </c>
      <c r="R362">
        <v>0.9</v>
      </c>
      <c r="S362">
        <v>1</v>
      </c>
    </row>
    <row r="363" spans="3:19" ht="15">
      <c r="C363">
        <v>1</v>
      </c>
      <c r="D363">
        <v>2515541.04</v>
      </c>
      <c r="E363">
        <v>6861076.45</v>
      </c>
      <c r="F363">
        <v>203.43</v>
      </c>
      <c r="G363">
        <v>1</v>
      </c>
      <c r="H363">
        <v>186.33</v>
      </c>
      <c r="I363">
        <v>0.0671</v>
      </c>
      <c r="J363">
        <v>0.5328</v>
      </c>
      <c r="K363">
        <v>0.5366</v>
      </c>
      <c r="L363">
        <v>0.28</v>
      </c>
      <c r="M363">
        <v>17.02</v>
      </c>
      <c r="N363">
        <v>17.1</v>
      </c>
      <c r="O363">
        <v>2.76</v>
      </c>
      <c r="P363">
        <v>17.9</v>
      </c>
      <c r="Q363">
        <v>0.6</v>
      </c>
      <c r="R363">
        <v>0.7</v>
      </c>
      <c r="S363">
        <v>1</v>
      </c>
    </row>
    <row r="364" spans="3:19" ht="15">
      <c r="C364">
        <v>1</v>
      </c>
      <c r="D364">
        <v>2515539.98</v>
      </c>
      <c r="E364">
        <v>6861079.91</v>
      </c>
      <c r="F364">
        <v>205.27</v>
      </c>
      <c r="G364">
        <v>1</v>
      </c>
      <c r="H364">
        <v>186.45</v>
      </c>
      <c r="I364">
        <v>0.0719</v>
      </c>
      <c r="J364">
        <v>0.5477</v>
      </c>
      <c r="K364">
        <v>0.4617</v>
      </c>
      <c r="L364">
        <v>0.29</v>
      </c>
      <c r="M364">
        <v>18.85</v>
      </c>
      <c r="N364">
        <v>18.82</v>
      </c>
      <c r="O364">
        <v>3.29</v>
      </c>
      <c r="P364">
        <v>21</v>
      </c>
      <c r="Q364">
        <v>0.6</v>
      </c>
      <c r="R364">
        <v>0.7</v>
      </c>
      <c r="S364">
        <v>1</v>
      </c>
    </row>
    <row r="365" spans="3:19" ht="15">
      <c r="C365">
        <v>1</v>
      </c>
      <c r="D365">
        <v>2515542.69</v>
      </c>
      <c r="E365">
        <v>6861081.35</v>
      </c>
      <c r="F365">
        <v>204.63</v>
      </c>
      <c r="G365">
        <v>1</v>
      </c>
      <c r="H365">
        <v>186.02</v>
      </c>
      <c r="I365">
        <v>0.0581</v>
      </c>
      <c r="J365">
        <v>0.5452</v>
      </c>
      <c r="K365">
        <v>0.5595</v>
      </c>
      <c r="L365">
        <v>0.34</v>
      </c>
      <c r="M365">
        <v>18.63</v>
      </c>
      <c r="N365">
        <v>18.61</v>
      </c>
      <c r="O365">
        <v>2.73</v>
      </c>
      <c r="P365">
        <v>18.9</v>
      </c>
      <c r="Q365">
        <v>0.6</v>
      </c>
      <c r="R365">
        <v>0.7</v>
      </c>
      <c r="S365">
        <v>1</v>
      </c>
    </row>
    <row r="366" spans="3:19" ht="15">
      <c r="C366">
        <v>1</v>
      </c>
      <c r="D366">
        <v>2515543.4</v>
      </c>
      <c r="E366">
        <v>6861084.3</v>
      </c>
      <c r="F366">
        <v>204.75</v>
      </c>
      <c r="G366">
        <v>1</v>
      </c>
      <c r="H366">
        <v>185.35</v>
      </c>
      <c r="I366">
        <v>0.0594</v>
      </c>
      <c r="J366">
        <v>0.6444</v>
      </c>
      <c r="K366">
        <v>0.4996</v>
      </c>
      <c r="L366">
        <v>0.4</v>
      </c>
      <c r="M366">
        <v>19.31</v>
      </c>
      <c r="N366">
        <v>19.39</v>
      </c>
      <c r="O366">
        <v>3.12</v>
      </c>
      <c r="P366">
        <v>20.8</v>
      </c>
      <c r="Q366">
        <v>0.6</v>
      </c>
      <c r="R366">
        <v>0.9</v>
      </c>
      <c r="S366">
        <v>1</v>
      </c>
    </row>
    <row r="367" spans="3:19" ht="15">
      <c r="C367">
        <v>1</v>
      </c>
      <c r="D367">
        <v>2515544.71</v>
      </c>
      <c r="E367">
        <v>6861086.62</v>
      </c>
      <c r="F367">
        <v>205.16</v>
      </c>
      <c r="G367">
        <v>1</v>
      </c>
      <c r="H367">
        <v>185.07</v>
      </c>
      <c r="I367">
        <v>0.0632</v>
      </c>
      <c r="J367">
        <v>0.6691</v>
      </c>
      <c r="K367">
        <v>0.5642</v>
      </c>
      <c r="L367">
        <v>0.46</v>
      </c>
      <c r="M367">
        <v>20.2</v>
      </c>
      <c r="N367">
        <v>20.08</v>
      </c>
      <c r="O367">
        <v>3.37</v>
      </c>
      <c r="P367">
        <v>22.2</v>
      </c>
      <c r="Q367">
        <v>0.6</v>
      </c>
      <c r="R367">
        <v>0.9</v>
      </c>
      <c r="S367">
        <v>1</v>
      </c>
    </row>
    <row r="368" spans="3:19" ht="15">
      <c r="C368">
        <v>1</v>
      </c>
      <c r="D368">
        <v>2515537.74</v>
      </c>
      <c r="E368">
        <v>6861087.94</v>
      </c>
      <c r="F368">
        <v>204.57</v>
      </c>
      <c r="G368">
        <v>1</v>
      </c>
      <c r="H368">
        <v>186.23</v>
      </c>
      <c r="I368">
        <v>0.0635</v>
      </c>
      <c r="J368">
        <v>0.5959</v>
      </c>
      <c r="K368">
        <v>0.4612</v>
      </c>
      <c r="L368">
        <v>0.27</v>
      </c>
      <c r="M368">
        <v>18.46</v>
      </c>
      <c r="N368">
        <v>18.33</v>
      </c>
      <c r="O368">
        <v>2.96</v>
      </c>
      <c r="P368">
        <v>19.5</v>
      </c>
      <c r="Q368">
        <v>0.6</v>
      </c>
      <c r="R368">
        <v>0.7</v>
      </c>
      <c r="S368">
        <v>1</v>
      </c>
    </row>
    <row r="369" spans="3:19" ht="15">
      <c r="C369">
        <v>1</v>
      </c>
      <c r="D369">
        <v>2515535.52</v>
      </c>
      <c r="E369">
        <v>6861089.38</v>
      </c>
      <c r="F369">
        <v>206.3</v>
      </c>
      <c r="G369">
        <v>1</v>
      </c>
      <c r="H369">
        <v>186.28</v>
      </c>
      <c r="I369">
        <v>0.062</v>
      </c>
      <c r="J369">
        <v>0.5629</v>
      </c>
      <c r="K369">
        <v>0.5546</v>
      </c>
      <c r="L369">
        <v>0.42</v>
      </c>
      <c r="M369">
        <v>19.97</v>
      </c>
      <c r="N369">
        <v>20.02</v>
      </c>
      <c r="O369">
        <v>3.11</v>
      </c>
      <c r="P369">
        <v>21.3</v>
      </c>
      <c r="Q369">
        <v>0.6</v>
      </c>
      <c r="R369">
        <v>0.9</v>
      </c>
      <c r="S369">
        <v>1</v>
      </c>
    </row>
    <row r="370" spans="3:19" ht="15">
      <c r="C370">
        <v>1</v>
      </c>
      <c r="D370">
        <v>2515536.62</v>
      </c>
      <c r="E370">
        <v>6861092.84</v>
      </c>
      <c r="F370">
        <v>204.29</v>
      </c>
      <c r="G370">
        <v>1</v>
      </c>
      <c r="H370">
        <v>186.16</v>
      </c>
      <c r="I370">
        <v>0.0701</v>
      </c>
      <c r="J370">
        <v>0.591</v>
      </c>
      <c r="K370">
        <v>0.6513</v>
      </c>
      <c r="L370">
        <v>0.35</v>
      </c>
      <c r="M370">
        <v>18.19</v>
      </c>
      <c r="N370">
        <v>18.14</v>
      </c>
      <c r="O370">
        <v>3.19</v>
      </c>
      <c r="P370">
        <v>20.1</v>
      </c>
      <c r="Q370">
        <v>0.6</v>
      </c>
      <c r="R370">
        <v>0.9</v>
      </c>
      <c r="S370">
        <v>1</v>
      </c>
    </row>
    <row r="371" spans="3:19" ht="15">
      <c r="C371">
        <v>1</v>
      </c>
      <c r="D371">
        <v>2515534.27</v>
      </c>
      <c r="E371">
        <v>6861093.74</v>
      </c>
      <c r="F371">
        <v>206.82</v>
      </c>
      <c r="G371">
        <v>1</v>
      </c>
      <c r="H371">
        <v>186.68</v>
      </c>
      <c r="I371">
        <v>0.065</v>
      </c>
      <c r="J371">
        <v>0.5604</v>
      </c>
      <c r="K371">
        <v>0.9261</v>
      </c>
      <c r="L371">
        <v>0.43</v>
      </c>
      <c r="M371">
        <v>19.8</v>
      </c>
      <c r="N371">
        <v>20.15</v>
      </c>
      <c r="O371">
        <v>3.23</v>
      </c>
      <c r="P371">
        <v>21.8</v>
      </c>
      <c r="Q371">
        <v>0.6</v>
      </c>
      <c r="R371">
        <v>0.9</v>
      </c>
      <c r="S371">
        <v>1</v>
      </c>
    </row>
    <row r="372" spans="3:19" ht="15">
      <c r="C372">
        <v>1</v>
      </c>
      <c r="D372">
        <v>2515531.41</v>
      </c>
      <c r="E372">
        <v>6861094.1</v>
      </c>
      <c r="F372">
        <v>204.72</v>
      </c>
      <c r="G372">
        <v>1</v>
      </c>
      <c r="H372">
        <v>187.49</v>
      </c>
      <c r="I372">
        <v>0.0667</v>
      </c>
      <c r="J372">
        <v>0.5078</v>
      </c>
      <c r="K372">
        <v>0.5715</v>
      </c>
      <c r="L372">
        <v>0.32</v>
      </c>
      <c r="M372">
        <v>17.24</v>
      </c>
      <c r="N372">
        <v>17.22</v>
      </c>
      <c r="O372">
        <v>2.74</v>
      </c>
      <c r="P372">
        <v>17.9</v>
      </c>
      <c r="Q372">
        <v>0.6</v>
      </c>
      <c r="R372">
        <v>0.9</v>
      </c>
      <c r="S372">
        <v>1</v>
      </c>
    </row>
    <row r="373" spans="3:19" ht="15">
      <c r="C373">
        <v>1</v>
      </c>
      <c r="D373">
        <v>2515541.45</v>
      </c>
      <c r="E373">
        <v>6861093.69</v>
      </c>
      <c r="F373">
        <v>204.36</v>
      </c>
      <c r="G373">
        <v>1</v>
      </c>
      <c r="H373">
        <v>185.05</v>
      </c>
      <c r="I373">
        <v>0.0783</v>
      </c>
      <c r="J373">
        <v>0.527</v>
      </c>
      <c r="K373">
        <v>0.509</v>
      </c>
      <c r="L373">
        <v>0.4</v>
      </c>
      <c r="M373">
        <v>19.29</v>
      </c>
      <c r="N373">
        <v>19.31</v>
      </c>
      <c r="O373">
        <v>3.57</v>
      </c>
      <c r="P373">
        <v>22.3</v>
      </c>
      <c r="Q373">
        <v>0.6</v>
      </c>
      <c r="R373">
        <v>0.9</v>
      </c>
      <c r="S373">
        <v>1</v>
      </c>
    </row>
    <row r="374" spans="3:19" ht="15">
      <c r="C374">
        <v>1</v>
      </c>
      <c r="D374">
        <v>2515538.99</v>
      </c>
      <c r="E374">
        <v>6861095.04</v>
      </c>
      <c r="F374">
        <v>201.49</v>
      </c>
      <c r="G374">
        <v>1</v>
      </c>
      <c r="H374">
        <v>185.95</v>
      </c>
      <c r="I374">
        <v>0.0449</v>
      </c>
      <c r="J374">
        <v>0.8051</v>
      </c>
      <c r="K374">
        <v>0.6318</v>
      </c>
      <c r="L374">
        <v>0.36</v>
      </c>
      <c r="M374">
        <v>15.57</v>
      </c>
      <c r="N374">
        <v>15.55</v>
      </c>
      <c r="O374">
        <v>2.69</v>
      </c>
      <c r="P374">
        <v>16.5</v>
      </c>
      <c r="Q374">
        <v>0.6</v>
      </c>
      <c r="R374">
        <v>0.9</v>
      </c>
      <c r="S374">
        <v>1</v>
      </c>
    </row>
    <row r="375" spans="3:19" ht="15">
      <c r="C375">
        <v>1</v>
      </c>
      <c r="D375">
        <v>2515540.24</v>
      </c>
      <c r="E375">
        <v>6861100.27</v>
      </c>
      <c r="F375">
        <v>203.21</v>
      </c>
      <c r="G375">
        <v>1</v>
      </c>
      <c r="H375">
        <v>184.86</v>
      </c>
      <c r="I375">
        <v>0.0358</v>
      </c>
      <c r="J375">
        <v>0.7791</v>
      </c>
      <c r="K375">
        <v>0.5996</v>
      </c>
      <c r="L375">
        <v>0.46</v>
      </c>
      <c r="M375">
        <v>18.36</v>
      </c>
      <c r="N375">
        <v>18.35</v>
      </c>
      <c r="O375">
        <v>2.13</v>
      </c>
      <c r="P375">
        <v>16.6</v>
      </c>
      <c r="Q375">
        <v>0.6</v>
      </c>
      <c r="R375">
        <v>0.9</v>
      </c>
      <c r="S375">
        <v>1</v>
      </c>
    </row>
    <row r="376" spans="3:19" ht="15">
      <c r="C376">
        <v>1</v>
      </c>
      <c r="D376">
        <v>2515537.24</v>
      </c>
      <c r="E376">
        <v>6861101.43</v>
      </c>
      <c r="F376">
        <v>206.82</v>
      </c>
      <c r="G376">
        <v>1</v>
      </c>
      <c r="H376">
        <v>185.65</v>
      </c>
      <c r="I376">
        <v>0.0853</v>
      </c>
      <c r="J376">
        <v>0.4019</v>
      </c>
      <c r="K376">
        <v>0.5967</v>
      </c>
      <c r="L376">
        <v>0.32</v>
      </c>
      <c r="M376">
        <v>21.36</v>
      </c>
      <c r="N376">
        <v>21.18</v>
      </c>
      <c r="O376">
        <v>3.83</v>
      </c>
      <c r="P376">
        <v>24.6</v>
      </c>
      <c r="Q376">
        <v>0.6</v>
      </c>
      <c r="R376">
        <v>0.9</v>
      </c>
      <c r="S376">
        <v>1</v>
      </c>
    </row>
    <row r="377" spans="3:19" ht="15">
      <c r="C377">
        <v>1</v>
      </c>
      <c r="D377">
        <v>2515544.61</v>
      </c>
      <c r="E377">
        <v>6861099.84</v>
      </c>
      <c r="F377">
        <v>201.83</v>
      </c>
      <c r="G377">
        <v>1</v>
      </c>
      <c r="H377">
        <v>184.67</v>
      </c>
      <c r="I377">
        <v>0.0662</v>
      </c>
      <c r="J377">
        <v>0.5579</v>
      </c>
      <c r="K377">
        <v>0.5883</v>
      </c>
      <c r="L377">
        <v>0.32</v>
      </c>
      <c r="M377">
        <v>17.22</v>
      </c>
      <c r="N377">
        <v>17.16</v>
      </c>
      <c r="O377">
        <v>2.71</v>
      </c>
      <c r="P377">
        <v>17.7</v>
      </c>
      <c r="Q377">
        <v>0.6</v>
      </c>
      <c r="R377">
        <v>0.7</v>
      </c>
      <c r="S377">
        <v>1</v>
      </c>
    </row>
    <row r="378" spans="3:19" ht="15">
      <c r="C378">
        <v>1</v>
      </c>
      <c r="D378">
        <v>2515544.4</v>
      </c>
      <c r="E378">
        <v>6861101.77</v>
      </c>
      <c r="F378">
        <v>201.08</v>
      </c>
      <c r="G378">
        <v>1</v>
      </c>
      <c r="H378">
        <v>184.73</v>
      </c>
      <c r="I378">
        <v>0.0371</v>
      </c>
      <c r="J378">
        <v>0.747</v>
      </c>
      <c r="K378">
        <v>0.7981</v>
      </c>
      <c r="L378">
        <v>0.4</v>
      </c>
      <c r="M378">
        <v>16.51</v>
      </c>
      <c r="N378">
        <v>16.35</v>
      </c>
      <c r="O378">
        <v>2.16</v>
      </c>
      <c r="P378">
        <v>15.3</v>
      </c>
      <c r="Q378">
        <v>0.6</v>
      </c>
      <c r="R378">
        <v>0.7</v>
      </c>
      <c r="S378">
        <v>1</v>
      </c>
    </row>
    <row r="379" spans="3:19" ht="15">
      <c r="C379">
        <v>1</v>
      </c>
      <c r="D379">
        <v>2515546.16</v>
      </c>
      <c r="E379">
        <v>6861097.66</v>
      </c>
      <c r="F379">
        <v>203.74</v>
      </c>
      <c r="G379">
        <v>1</v>
      </c>
      <c r="H379">
        <v>184.82</v>
      </c>
      <c r="I379">
        <v>0.0399</v>
      </c>
      <c r="J379">
        <v>0.7897</v>
      </c>
      <c r="K379">
        <v>0.6054</v>
      </c>
      <c r="L379">
        <v>0.34</v>
      </c>
      <c r="M379">
        <v>19.06</v>
      </c>
      <c r="N379">
        <v>18.92</v>
      </c>
      <c r="O379">
        <v>2.69</v>
      </c>
      <c r="P379">
        <v>19</v>
      </c>
      <c r="Q379">
        <v>0.6</v>
      </c>
      <c r="R379">
        <v>0.7</v>
      </c>
      <c r="S379">
        <v>1</v>
      </c>
    </row>
    <row r="380" spans="3:19" ht="15">
      <c r="C380">
        <v>1</v>
      </c>
      <c r="D380">
        <v>2515548.4</v>
      </c>
      <c r="E380">
        <v>6861095.78</v>
      </c>
      <c r="F380">
        <v>203.91</v>
      </c>
      <c r="G380">
        <v>1</v>
      </c>
      <c r="H380">
        <v>184.64</v>
      </c>
      <c r="I380">
        <v>0.0573</v>
      </c>
      <c r="J380">
        <v>0.6</v>
      </c>
      <c r="K380">
        <v>0.5348</v>
      </c>
      <c r="L380">
        <v>0.28</v>
      </c>
      <c r="M380">
        <v>19.29</v>
      </c>
      <c r="N380">
        <v>19.27</v>
      </c>
      <c r="O380">
        <v>2.82</v>
      </c>
      <c r="P380">
        <v>19.7</v>
      </c>
      <c r="Q380">
        <v>0.6</v>
      </c>
      <c r="R380">
        <v>0.7</v>
      </c>
      <c r="S380">
        <v>1</v>
      </c>
    </row>
    <row r="381" spans="3:19" ht="15">
      <c r="C381">
        <v>1</v>
      </c>
      <c r="D381">
        <v>2515548.25</v>
      </c>
      <c r="E381">
        <v>6861093.57</v>
      </c>
      <c r="F381">
        <v>203.81</v>
      </c>
      <c r="G381">
        <v>1</v>
      </c>
      <c r="H381">
        <v>184.78</v>
      </c>
      <c r="I381">
        <v>0.0265</v>
      </c>
      <c r="J381">
        <v>0.8009</v>
      </c>
      <c r="K381">
        <v>0.7067</v>
      </c>
      <c r="L381">
        <v>0.34</v>
      </c>
      <c r="M381">
        <v>19.06</v>
      </c>
      <c r="N381">
        <v>19.03</v>
      </c>
      <c r="O381">
        <v>2.29</v>
      </c>
      <c r="P381">
        <v>17.6</v>
      </c>
      <c r="Q381">
        <v>0.6</v>
      </c>
      <c r="R381">
        <v>0.7</v>
      </c>
      <c r="S381">
        <v>1</v>
      </c>
    </row>
    <row r="382" spans="3:19" ht="15">
      <c r="C382">
        <v>1</v>
      </c>
      <c r="D382">
        <v>2515543.89</v>
      </c>
      <c r="E382">
        <v>6861089.49</v>
      </c>
      <c r="F382">
        <v>205.91</v>
      </c>
      <c r="G382">
        <v>1</v>
      </c>
      <c r="H382">
        <v>185.11</v>
      </c>
      <c r="I382">
        <v>0.0719</v>
      </c>
      <c r="J382">
        <v>0.5435</v>
      </c>
      <c r="K382">
        <v>0.53</v>
      </c>
      <c r="L382">
        <v>0.36</v>
      </c>
      <c r="M382">
        <v>20.83</v>
      </c>
      <c r="N382">
        <v>20.8</v>
      </c>
      <c r="O382">
        <v>3.58</v>
      </c>
      <c r="P382">
        <v>23.5</v>
      </c>
      <c r="Q382">
        <v>0.6</v>
      </c>
      <c r="R382">
        <v>0.9</v>
      </c>
      <c r="S382">
        <v>1</v>
      </c>
    </row>
    <row r="383" spans="3:19" ht="15">
      <c r="C383">
        <v>1</v>
      </c>
      <c r="D383">
        <v>2515539.79</v>
      </c>
      <c r="E383">
        <v>6861088.77</v>
      </c>
      <c r="F383">
        <v>204.31</v>
      </c>
      <c r="G383">
        <v>1</v>
      </c>
      <c r="H383">
        <v>185.51</v>
      </c>
      <c r="I383">
        <v>0.0452</v>
      </c>
      <c r="J383">
        <v>0.7759</v>
      </c>
      <c r="K383">
        <v>0.4637</v>
      </c>
      <c r="L383">
        <v>0.49</v>
      </c>
      <c r="M383">
        <v>18.81</v>
      </c>
      <c r="N383">
        <v>18.8</v>
      </c>
      <c r="O383">
        <v>2.9</v>
      </c>
      <c r="P383">
        <v>19.6</v>
      </c>
      <c r="Q383">
        <v>0.6</v>
      </c>
      <c r="R383">
        <v>0.9</v>
      </c>
      <c r="S383">
        <v>1</v>
      </c>
    </row>
    <row r="384" spans="3:19" ht="15">
      <c r="C384">
        <v>1</v>
      </c>
      <c r="D384">
        <v>2515548.09</v>
      </c>
      <c r="E384">
        <v>6861085.34</v>
      </c>
      <c r="F384">
        <v>202.62</v>
      </c>
      <c r="G384">
        <v>1</v>
      </c>
      <c r="H384">
        <v>185.19</v>
      </c>
      <c r="I384">
        <v>0.0387</v>
      </c>
      <c r="J384">
        <v>0.8148</v>
      </c>
      <c r="K384">
        <v>0.7</v>
      </c>
      <c r="L384">
        <v>0.51</v>
      </c>
      <c r="M384">
        <v>17.28</v>
      </c>
      <c r="N384">
        <v>17.42</v>
      </c>
      <c r="O384">
        <v>2.67</v>
      </c>
      <c r="P384">
        <v>17.8</v>
      </c>
      <c r="Q384">
        <v>0.6</v>
      </c>
      <c r="R384">
        <v>0.9</v>
      </c>
      <c r="S384">
        <v>1</v>
      </c>
    </row>
    <row r="385" spans="3:19" ht="15">
      <c r="C385">
        <v>1</v>
      </c>
      <c r="D385">
        <v>2515549.78</v>
      </c>
      <c r="E385">
        <v>6861082.66</v>
      </c>
      <c r="F385">
        <v>204.23</v>
      </c>
      <c r="G385">
        <v>1</v>
      </c>
      <c r="H385">
        <v>186.06</v>
      </c>
      <c r="I385">
        <v>0.0662</v>
      </c>
      <c r="J385">
        <v>0.7073</v>
      </c>
      <c r="K385">
        <v>0.5689</v>
      </c>
      <c r="L385">
        <v>0.36</v>
      </c>
      <c r="M385">
        <v>18.4</v>
      </c>
      <c r="N385">
        <v>18.17</v>
      </c>
      <c r="O385">
        <v>3.41</v>
      </c>
      <c r="P385">
        <v>20.8</v>
      </c>
      <c r="Q385">
        <v>0.6</v>
      </c>
      <c r="R385">
        <v>0.9</v>
      </c>
      <c r="S385">
        <v>1</v>
      </c>
    </row>
    <row r="386" spans="3:19" ht="15">
      <c r="C386">
        <v>1</v>
      </c>
      <c r="D386">
        <v>2515543.84</v>
      </c>
      <c r="E386">
        <v>6861076.85</v>
      </c>
      <c r="F386">
        <v>202.6</v>
      </c>
      <c r="G386">
        <v>1</v>
      </c>
      <c r="H386">
        <v>186.39</v>
      </c>
      <c r="I386">
        <v>0.0545</v>
      </c>
      <c r="J386">
        <v>0.6377</v>
      </c>
      <c r="K386">
        <v>0.7321</v>
      </c>
      <c r="L386">
        <v>0.28</v>
      </c>
      <c r="M386">
        <v>16.19</v>
      </c>
      <c r="N386">
        <v>16.21</v>
      </c>
      <c r="O386">
        <v>2.5</v>
      </c>
      <c r="P386">
        <v>16.4</v>
      </c>
      <c r="Q386">
        <v>0.6</v>
      </c>
      <c r="R386">
        <v>0.7</v>
      </c>
      <c r="S386">
        <v>1</v>
      </c>
    </row>
    <row r="387" spans="3:19" ht="15">
      <c r="C387">
        <v>1</v>
      </c>
      <c r="D387">
        <v>2515551.05</v>
      </c>
      <c r="E387">
        <v>6861077.11</v>
      </c>
      <c r="F387">
        <v>201.86</v>
      </c>
      <c r="G387">
        <v>1</v>
      </c>
      <c r="H387">
        <v>186.5</v>
      </c>
      <c r="I387">
        <v>0.055</v>
      </c>
      <c r="J387">
        <v>0.7717</v>
      </c>
      <c r="K387">
        <v>0.9449</v>
      </c>
      <c r="L387">
        <v>0.33</v>
      </c>
      <c r="M387">
        <v>15.51</v>
      </c>
      <c r="N387">
        <v>15.36</v>
      </c>
      <c r="O387">
        <v>2.5</v>
      </c>
      <c r="P387">
        <v>15.7</v>
      </c>
      <c r="Q387">
        <v>0.6</v>
      </c>
      <c r="R387">
        <v>0.9</v>
      </c>
      <c r="S387">
        <v>1</v>
      </c>
    </row>
    <row r="388" spans="3:19" ht="15">
      <c r="C388">
        <v>1</v>
      </c>
      <c r="D388">
        <v>2515553.69</v>
      </c>
      <c r="E388">
        <v>6861078.84</v>
      </c>
      <c r="F388">
        <v>200.79</v>
      </c>
      <c r="G388">
        <v>1</v>
      </c>
      <c r="H388">
        <v>185.61</v>
      </c>
      <c r="I388">
        <v>0.0444</v>
      </c>
      <c r="J388">
        <v>0.7589</v>
      </c>
      <c r="K388">
        <v>0.4884</v>
      </c>
      <c r="L388">
        <v>0.34</v>
      </c>
      <c r="M388">
        <v>15.42</v>
      </c>
      <c r="N388">
        <v>15.18</v>
      </c>
      <c r="O388">
        <v>2.48</v>
      </c>
      <c r="P388">
        <v>15.5</v>
      </c>
      <c r="Q388">
        <v>0.6</v>
      </c>
      <c r="R388">
        <v>0.9</v>
      </c>
      <c r="S388">
        <v>1</v>
      </c>
    </row>
    <row r="389" spans="3:19" ht="15">
      <c r="C389">
        <v>1</v>
      </c>
      <c r="D389">
        <v>2515534.34</v>
      </c>
      <c r="E389">
        <v>6861104.66</v>
      </c>
      <c r="F389">
        <v>204.64</v>
      </c>
      <c r="G389">
        <v>1</v>
      </c>
      <c r="H389">
        <v>186.83</v>
      </c>
      <c r="I389">
        <v>0.057</v>
      </c>
      <c r="J389">
        <v>0.7652</v>
      </c>
      <c r="K389">
        <v>0.8475</v>
      </c>
      <c r="L389">
        <v>0.37</v>
      </c>
      <c r="M389">
        <v>18.03</v>
      </c>
      <c r="N389">
        <v>17.81</v>
      </c>
      <c r="O389">
        <v>2.91</v>
      </c>
      <c r="P389">
        <v>18.9</v>
      </c>
      <c r="Q389">
        <v>0.6</v>
      </c>
      <c r="R389">
        <v>0.9</v>
      </c>
      <c r="S389">
        <v>1</v>
      </c>
    </row>
    <row r="390" spans="3:19" ht="15">
      <c r="C390">
        <v>1</v>
      </c>
      <c r="D390">
        <v>2515532.11</v>
      </c>
      <c r="E390">
        <v>6861102.15</v>
      </c>
      <c r="F390">
        <v>205</v>
      </c>
      <c r="G390">
        <v>1</v>
      </c>
      <c r="H390">
        <v>187.61</v>
      </c>
      <c r="I390">
        <v>0.0909</v>
      </c>
      <c r="J390">
        <v>0.4723</v>
      </c>
      <c r="K390">
        <v>0.7069</v>
      </c>
      <c r="L390">
        <v>0.32</v>
      </c>
      <c r="M390">
        <v>17.48</v>
      </c>
      <c r="N390">
        <v>17.4</v>
      </c>
      <c r="O390">
        <v>3.61</v>
      </c>
      <c r="P390">
        <v>20.9</v>
      </c>
      <c r="Q390">
        <v>0.6</v>
      </c>
      <c r="R390">
        <v>0.9</v>
      </c>
      <c r="S390">
        <v>1</v>
      </c>
    </row>
    <row r="391" spans="3:19" ht="15">
      <c r="C391">
        <v>1</v>
      </c>
      <c r="D391">
        <v>2515529.65</v>
      </c>
      <c r="E391">
        <v>6861101.16</v>
      </c>
      <c r="F391">
        <v>205</v>
      </c>
      <c r="G391">
        <v>1</v>
      </c>
      <c r="H391">
        <v>188.23</v>
      </c>
      <c r="I391">
        <v>0.0968</v>
      </c>
      <c r="J391">
        <v>0.4728</v>
      </c>
      <c r="K391">
        <v>0.574</v>
      </c>
      <c r="L391">
        <v>0.36</v>
      </c>
      <c r="M391">
        <v>16.98</v>
      </c>
      <c r="N391">
        <v>16.78</v>
      </c>
      <c r="O391">
        <v>3.41</v>
      </c>
      <c r="P391">
        <v>19.8</v>
      </c>
      <c r="Q391">
        <v>0.6</v>
      </c>
      <c r="R391">
        <v>0.9</v>
      </c>
      <c r="S391">
        <v>1</v>
      </c>
    </row>
    <row r="392" spans="3:19" ht="15">
      <c r="C392">
        <v>1</v>
      </c>
      <c r="D392">
        <v>2515526.96</v>
      </c>
      <c r="E392">
        <v>6861101.9</v>
      </c>
      <c r="F392">
        <v>205.07</v>
      </c>
      <c r="G392">
        <v>1</v>
      </c>
      <c r="H392">
        <v>188.86</v>
      </c>
      <c r="I392">
        <v>0.0543</v>
      </c>
      <c r="J392">
        <v>0.7404</v>
      </c>
      <c r="K392">
        <v>0.5497</v>
      </c>
      <c r="L392">
        <v>0.41</v>
      </c>
      <c r="M392">
        <v>16.23</v>
      </c>
      <c r="N392">
        <v>16.21</v>
      </c>
      <c r="O392">
        <v>2.84</v>
      </c>
      <c r="P392">
        <v>17.5</v>
      </c>
      <c r="Q392">
        <v>0.6</v>
      </c>
      <c r="R392">
        <v>0.9</v>
      </c>
      <c r="S392">
        <v>1</v>
      </c>
    </row>
    <row r="393" spans="3:19" ht="15">
      <c r="C393">
        <v>1</v>
      </c>
      <c r="D393">
        <v>2515525.81</v>
      </c>
      <c r="E393">
        <v>6861104.27</v>
      </c>
      <c r="F393">
        <v>204.86</v>
      </c>
      <c r="G393">
        <v>1</v>
      </c>
      <c r="H393">
        <v>188.9</v>
      </c>
      <c r="I393">
        <v>0.0776</v>
      </c>
      <c r="J393">
        <v>0.5774</v>
      </c>
      <c r="K393">
        <v>0.6544</v>
      </c>
      <c r="L393">
        <v>0.35</v>
      </c>
      <c r="M393">
        <v>15.72</v>
      </c>
      <c r="N393">
        <v>15.96</v>
      </c>
      <c r="O393">
        <v>3.11</v>
      </c>
      <c r="P393">
        <v>18.2</v>
      </c>
      <c r="Q393">
        <v>0.6</v>
      </c>
      <c r="R393">
        <v>0.9</v>
      </c>
      <c r="S393">
        <v>1</v>
      </c>
    </row>
    <row r="394" spans="3:19" ht="15">
      <c r="C394">
        <v>1</v>
      </c>
      <c r="D394">
        <v>2515525.49</v>
      </c>
      <c r="E394">
        <v>6861106.65</v>
      </c>
      <c r="F394">
        <v>205.32</v>
      </c>
      <c r="G394">
        <v>1</v>
      </c>
      <c r="H394">
        <v>188.94</v>
      </c>
      <c r="I394">
        <v>0.0802</v>
      </c>
      <c r="J394">
        <v>0.5484</v>
      </c>
      <c r="K394">
        <v>0.5715</v>
      </c>
      <c r="L394">
        <v>0.38</v>
      </c>
      <c r="M394">
        <v>16.43</v>
      </c>
      <c r="N394">
        <v>16.38</v>
      </c>
      <c r="O394">
        <v>3.11</v>
      </c>
      <c r="P394">
        <v>18.5</v>
      </c>
      <c r="Q394">
        <v>0.6</v>
      </c>
      <c r="R394">
        <v>0.9</v>
      </c>
      <c r="S394">
        <v>1</v>
      </c>
    </row>
    <row r="395" spans="3:19" ht="15">
      <c r="C395">
        <v>1</v>
      </c>
      <c r="D395">
        <v>2515523.26</v>
      </c>
      <c r="E395">
        <v>6861104.41</v>
      </c>
      <c r="F395">
        <v>205.35</v>
      </c>
      <c r="G395">
        <v>1</v>
      </c>
      <c r="H395">
        <v>189.38</v>
      </c>
      <c r="I395">
        <v>0.0724</v>
      </c>
      <c r="J395">
        <v>0.594</v>
      </c>
      <c r="K395">
        <v>0.6286</v>
      </c>
      <c r="L395">
        <v>0.38</v>
      </c>
      <c r="M395">
        <v>15.96</v>
      </c>
      <c r="N395">
        <v>15.97</v>
      </c>
      <c r="O395">
        <v>2.99</v>
      </c>
      <c r="P395">
        <v>17.8</v>
      </c>
      <c r="Q395">
        <v>0.6</v>
      </c>
      <c r="R395">
        <v>0.9</v>
      </c>
      <c r="S395">
        <v>1</v>
      </c>
    </row>
    <row r="396" spans="3:19" ht="15">
      <c r="C396">
        <v>1</v>
      </c>
      <c r="D396">
        <v>2515522.65</v>
      </c>
      <c r="E396">
        <v>6861106.94</v>
      </c>
      <c r="F396">
        <v>206.74</v>
      </c>
      <c r="G396">
        <v>1</v>
      </c>
      <c r="H396">
        <v>189.53</v>
      </c>
      <c r="I396">
        <v>0.0719</v>
      </c>
      <c r="J396">
        <v>0.5764</v>
      </c>
      <c r="K396">
        <v>0.6395</v>
      </c>
      <c r="L396">
        <v>0.4</v>
      </c>
      <c r="M396">
        <v>17.26</v>
      </c>
      <c r="N396">
        <v>17.21</v>
      </c>
      <c r="O396">
        <v>3.13</v>
      </c>
      <c r="P396">
        <v>19.2</v>
      </c>
      <c r="Q396">
        <v>0.6</v>
      </c>
      <c r="R396">
        <v>0.9</v>
      </c>
      <c r="S396">
        <v>1</v>
      </c>
    </row>
    <row r="397" spans="3:19" ht="15">
      <c r="C397">
        <v>1</v>
      </c>
      <c r="D397">
        <v>2515523.59</v>
      </c>
      <c r="E397">
        <v>6861108.97</v>
      </c>
      <c r="F397">
        <v>205.27</v>
      </c>
      <c r="G397">
        <v>1</v>
      </c>
      <c r="H397">
        <v>189.61</v>
      </c>
      <c r="I397">
        <v>0.078</v>
      </c>
      <c r="J397">
        <v>0.6566</v>
      </c>
      <c r="K397">
        <v>0.533</v>
      </c>
      <c r="L397">
        <v>0.32</v>
      </c>
      <c r="M397">
        <v>15.91</v>
      </c>
      <c r="N397">
        <v>15.66</v>
      </c>
      <c r="O397">
        <v>3.23</v>
      </c>
      <c r="P397">
        <v>18.3</v>
      </c>
      <c r="Q397">
        <v>0.6</v>
      </c>
      <c r="R397">
        <v>0.9</v>
      </c>
      <c r="S397">
        <v>1</v>
      </c>
    </row>
    <row r="398" spans="3:19" ht="15">
      <c r="C398">
        <v>1</v>
      </c>
      <c r="D398">
        <v>2515519.78</v>
      </c>
      <c r="E398">
        <v>6861107.75</v>
      </c>
      <c r="F398">
        <v>207.13</v>
      </c>
      <c r="G398">
        <v>1</v>
      </c>
      <c r="H398">
        <v>190.34</v>
      </c>
      <c r="I398">
        <v>0.013</v>
      </c>
      <c r="J398">
        <v>0.9761</v>
      </c>
      <c r="K398">
        <v>0.6917</v>
      </c>
      <c r="L398">
        <v>0.49</v>
      </c>
      <c r="M398">
        <v>16.91</v>
      </c>
      <c r="N398">
        <v>16.78</v>
      </c>
      <c r="O398">
        <v>2.34</v>
      </c>
      <c r="P398">
        <v>16.2</v>
      </c>
      <c r="Q398">
        <v>0.6</v>
      </c>
      <c r="R398">
        <v>0.9</v>
      </c>
      <c r="S398">
        <v>1</v>
      </c>
    </row>
    <row r="399" spans="3:19" ht="15">
      <c r="C399">
        <v>1</v>
      </c>
      <c r="D399">
        <v>2515519.82</v>
      </c>
      <c r="E399">
        <v>6861109.51</v>
      </c>
      <c r="F399">
        <v>207.03</v>
      </c>
      <c r="G399">
        <v>1</v>
      </c>
      <c r="H399">
        <v>189.98</v>
      </c>
      <c r="I399">
        <v>0.0367</v>
      </c>
      <c r="J399">
        <v>0.8745</v>
      </c>
      <c r="K399">
        <v>0.5647</v>
      </c>
      <c r="L399">
        <v>0.44</v>
      </c>
      <c r="M399">
        <v>17.08</v>
      </c>
      <c r="N399">
        <v>17.04</v>
      </c>
      <c r="O399">
        <v>2.78</v>
      </c>
      <c r="P399">
        <v>17.9</v>
      </c>
      <c r="Q399">
        <v>0.6</v>
      </c>
      <c r="R399">
        <v>0.9</v>
      </c>
      <c r="S399">
        <v>1</v>
      </c>
    </row>
    <row r="400" spans="3:19" ht="15">
      <c r="C400">
        <v>1</v>
      </c>
      <c r="D400">
        <v>2515520.02</v>
      </c>
      <c r="E400">
        <v>6861111.59</v>
      </c>
      <c r="F400">
        <v>207.27</v>
      </c>
      <c r="G400">
        <v>1</v>
      </c>
      <c r="H400">
        <v>189.99</v>
      </c>
      <c r="I400">
        <v>0.0744</v>
      </c>
      <c r="J400">
        <v>0.6133</v>
      </c>
      <c r="K400">
        <v>0.5557</v>
      </c>
      <c r="L400">
        <v>0.38</v>
      </c>
      <c r="M400">
        <v>17.43</v>
      </c>
      <c r="N400">
        <v>17.28</v>
      </c>
      <c r="O400">
        <v>3.23</v>
      </c>
      <c r="P400">
        <v>19.6</v>
      </c>
      <c r="Q400">
        <v>0.6</v>
      </c>
      <c r="R400">
        <v>0.9</v>
      </c>
      <c r="S400">
        <v>1</v>
      </c>
    </row>
    <row r="401" spans="3:19" ht="15">
      <c r="C401">
        <v>1</v>
      </c>
      <c r="D401">
        <v>2515519.17</v>
      </c>
      <c r="E401">
        <v>6861115.42</v>
      </c>
      <c r="F401">
        <v>207.73</v>
      </c>
      <c r="G401">
        <v>1</v>
      </c>
      <c r="H401">
        <v>190.23</v>
      </c>
      <c r="I401">
        <v>0.0652</v>
      </c>
      <c r="J401">
        <v>0.5073</v>
      </c>
      <c r="K401">
        <v>0.5992</v>
      </c>
      <c r="L401">
        <v>0.37</v>
      </c>
      <c r="M401">
        <v>17.53</v>
      </c>
      <c r="N401">
        <v>17.5</v>
      </c>
      <c r="O401">
        <v>2.79</v>
      </c>
      <c r="P401">
        <v>18.3</v>
      </c>
      <c r="Q401">
        <v>0.6</v>
      </c>
      <c r="R401">
        <v>0.9</v>
      </c>
      <c r="S401">
        <v>1</v>
      </c>
    </row>
    <row r="402" spans="3:19" ht="15">
      <c r="C402">
        <v>1</v>
      </c>
      <c r="D402">
        <v>2515539.76</v>
      </c>
      <c r="E402">
        <v>6861105.91</v>
      </c>
      <c r="F402">
        <v>204.02</v>
      </c>
      <c r="G402">
        <v>1</v>
      </c>
      <c r="H402">
        <v>184.82</v>
      </c>
      <c r="I402">
        <v>0.0492</v>
      </c>
      <c r="J402">
        <v>0.8289</v>
      </c>
      <c r="K402">
        <v>0.8236</v>
      </c>
      <c r="L402">
        <v>0.37</v>
      </c>
      <c r="M402">
        <v>18.85</v>
      </c>
      <c r="N402">
        <v>19.2</v>
      </c>
      <c r="O402">
        <v>3.17</v>
      </c>
      <c r="P402">
        <v>20.8</v>
      </c>
      <c r="Q402">
        <v>0.6</v>
      </c>
      <c r="R402">
        <v>0.9</v>
      </c>
      <c r="S402">
        <v>1</v>
      </c>
    </row>
    <row r="403" spans="3:19" ht="15">
      <c r="C403">
        <v>1</v>
      </c>
      <c r="D403">
        <v>2515543.9</v>
      </c>
      <c r="E403">
        <v>6861104.55</v>
      </c>
      <c r="F403">
        <v>203.53</v>
      </c>
      <c r="G403">
        <v>1</v>
      </c>
      <c r="H403">
        <v>184.78</v>
      </c>
      <c r="I403">
        <v>0.0597</v>
      </c>
      <c r="J403">
        <v>0.5619</v>
      </c>
      <c r="K403">
        <v>0.5634</v>
      </c>
      <c r="L403">
        <v>0.4</v>
      </c>
      <c r="M403">
        <v>18.83</v>
      </c>
      <c r="N403">
        <v>18.75</v>
      </c>
      <c r="O403">
        <v>2.86</v>
      </c>
      <c r="P403">
        <v>19.4</v>
      </c>
      <c r="Q403">
        <v>0.6</v>
      </c>
      <c r="R403">
        <v>0.9</v>
      </c>
      <c r="S403">
        <v>1</v>
      </c>
    </row>
    <row r="404" spans="3:19" ht="15">
      <c r="C404">
        <v>1</v>
      </c>
      <c r="D404">
        <v>2515541.42</v>
      </c>
      <c r="E404">
        <v>6861108.07</v>
      </c>
      <c r="F404">
        <v>202.12</v>
      </c>
      <c r="G404">
        <v>1</v>
      </c>
      <c r="H404">
        <v>184.86</v>
      </c>
      <c r="I404">
        <v>0.0106</v>
      </c>
      <c r="J404">
        <v>0.8727</v>
      </c>
      <c r="K404">
        <v>0.6958</v>
      </c>
      <c r="L404">
        <v>0.35</v>
      </c>
      <c r="M404">
        <v>17.4</v>
      </c>
      <c r="N404">
        <v>17.26</v>
      </c>
      <c r="O404">
        <v>1.88</v>
      </c>
      <c r="P404">
        <v>14.9</v>
      </c>
      <c r="Q404">
        <v>0.6</v>
      </c>
      <c r="R404">
        <v>0.7</v>
      </c>
      <c r="S404">
        <v>1</v>
      </c>
    </row>
    <row r="405" spans="3:19" ht="15">
      <c r="C405">
        <v>1</v>
      </c>
      <c r="D405">
        <v>2515540.35</v>
      </c>
      <c r="E405">
        <v>6861109.67</v>
      </c>
      <c r="F405">
        <v>202.1</v>
      </c>
      <c r="G405">
        <v>1</v>
      </c>
      <c r="H405">
        <v>185.02</v>
      </c>
      <c r="I405">
        <v>0.0146</v>
      </c>
      <c r="J405">
        <v>1.0991</v>
      </c>
      <c r="K405">
        <v>0.6757</v>
      </c>
      <c r="L405">
        <v>0.55</v>
      </c>
      <c r="M405">
        <v>17.32</v>
      </c>
      <c r="N405">
        <v>17.08</v>
      </c>
      <c r="O405">
        <v>2.91</v>
      </c>
      <c r="P405">
        <v>18.4</v>
      </c>
      <c r="Q405">
        <v>0.6</v>
      </c>
      <c r="R405">
        <v>0.7</v>
      </c>
      <c r="S405">
        <v>100</v>
      </c>
    </row>
    <row r="406" spans="3:19" ht="15">
      <c r="C406">
        <v>1</v>
      </c>
      <c r="D406">
        <v>2515537.5</v>
      </c>
      <c r="E406">
        <v>6861109.77</v>
      </c>
      <c r="F406">
        <v>202.15</v>
      </c>
      <c r="G406">
        <v>1</v>
      </c>
      <c r="H406">
        <v>185.14</v>
      </c>
      <c r="I406">
        <v>0.0309</v>
      </c>
      <c r="J406">
        <v>0.9074</v>
      </c>
      <c r="K406">
        <v>0.9944</v>
      </c>
      <c r="L406">
        <v>0.42</v>
      </c>
      <c r="M406">
        <v>17.05</v>
      </c>
      <c r="N406">
        <v>17.01</v>
      </c>
      <c r="O406">
        <v>2.69</v>
      </c>
      <c r="P406">
        <v>17.6</v>
      </c>
      <c r="Q406">
        <v>0.6</v>
      </c>
      <c r="R406">
        <v>0.9</v>
      </c>
      <c r="S406">
        <v>1</v>
      </c>
    </row>
    <row r="407" spans="3:19" ht="15">
      <c r="C407">
        <v>1</v>
      </c>
      <c r="D407">
        <v>2515537.02</v>
      </c>
      <c r="E407">
        <v>6861111.62</v>
      </c>
      <c r="F407">
        <v>204.24</v>
      </c>
      <c r="G407">
        <v>1</v>
      </c>
      <c r="H407">
        <v>185.2</v>
      </c>
      <c r="I407">
        <v>0.0438</v>
      </c>
      <c r="J407">
        <v>0.8019</v>
      </c>
      <c r="K407">
        <v>0.4809</v>
      </c>
      <c r="L407">
        <v>0.48</v>
      </c>
      <c r="M407">
        <v>19.17</v>
      </c>
      <c r="N407">
        <v>19.04</v>
      </c>
      <c r="O407">
        <v>2.94</v>
      </c>
      <c r="P407">
        <v>19.9</v>
      </c>
      <c r="Q407">
        <v>0.6</v>
      </c>
      <c r="R407">
        <v>0.9</v>
      </c>
      <c r="S407">
        <v>1</v>
      </c>
    </row>
    <row r="408" spans="3:19" ht="15">
      <c r="C408">
        <v>1</v>
      </c>
      <c r="D408">
        <v>2515535.17</v>
      </c>
      <c r="E408">
        <v>6861113.49</v>
      </c>
      <c r="F408">
        <v>206.01</v>
      </c>
      <c r="G408">
        <v>1</v>
      </c>
      <c r="H408">
        <v>185.36</v>
      </c>
      <c r="I408">
        <v>0.058</v>
      </c>
      <c r="J408">
        <v>0.6509</v>
      </c>
      <c r="K408">
        <v>0.5059</v>
      </c>
      <c r="L408">
        <v>0.5</v>
      </c>
      <c r="M408">
        <v>20.63</v>
      </c>
      <c r="N408">
        <v>20.65</v>
      </c>
      <c r="O408">
        <v>3.24</v>
      </c>
      <c r="P408">
        <v>22.2</v>
      </c>
      <c r="Q408">
        <v>0.6</v>
      </c>
      <c r="R408">
        <v>0.9</v>
      </c>
      <c r="S408">
        <v>1</v>
      </c>
    </row>
    <row r="409" spans="3:19" ht="15">
      <c r="C409">
        <v>1</v>
      </c>
      <c r="D409">
        <v>2515542.48</v>
      </c>
      <c r="E409">
        <v>6861112.09</v>
      </c>
      <c r="F409">
        <v>203.51</v>
      </c>
      <c r="G409">
        <v>1</v>
      </c>
      <c r="H409">
        <v>184.74</v>
      </c>
      <c r="I409">
        <v>0.0223</v>
      </c>
      <c r="J409">
        <v>1.1075</v>
      </c>
      <c r="K409">
        <v>1.2147</v>
      </c>
      <c r="L409">
        <v>0.5</v>
      </c>
      <c r="M409">
        <v>18.85</v>
      </c>
      <c r="N409">
        <v>18.78</v>
      </c>
      <c r="O409">
        <v>3.28</v>
      </c>
      <c r="P409">
        <v>20.9</v>
      </c>
      <c r="Q409">
        <v>0.6</v>
      </c>
      <c r="R409">
        <v>0.9</v>
      </c>
      <c r="S409">
        <v>1</v>
      </c>
    </row>
    <row r="410" spans="3:19" ht="15">
      <c r="C410">
        <v>1</v>
      </c>
      <c r="D410">
        <v>2515543.52</v>
      </c>
      <c r="E410">
        <v>6861109.96</v>
      </c>
      <c r="F410">
        <v>205.34</v>
      </c>
      <c r="G410">
        <v>1</v>
      </c>
      <c r="H410">
        <v>184.71</v>
      </c>
      <c r="I410">
        <v>0.0381</v>
      </c>
      <c r="J410">
        <v>0.8461</v>
      </c>
      <c r="K410">
        <v>0.3395</v>
      </c>
      <c r="L410">
        <v>0.51</v>
      </c>
      <c r="M410">
        <v>20.84</v>
      </c>
      <c r="N410">
        <v>20.63</v>
      </c>
      <c r="O410">
        <v>3</v>
      </c>
      <c r="P410">
        <v>21.3</v>
      </c>
      <c r="Q410">
        <v>0.6</v>
      </c>
      <c r="R410">
        <v>0.9</v>
      </c>
      <c r="S410">
        <v>1</v>
      </c>
    </row>
    <row r="411" spans="3:19" ht="15">
      <c r="C411">
        <v>1</v>
      </c>
      <c r="D411">
        <v>2515533.37</v>
      </c>
      <c r="E411">
        <v>6861116.93</v>
      </c>
      <c r="F411">
        <v>205.08</v>
      </c>
      <c r="G411">
        <v>1</v>
      </c>
      <c r="H411">
        <v>185.83</v>
      </c>
      <c r="I411">
        <v>0.0647</v>
      </c>
      <c r="J411">
        <v>0.6121</v>
      </c>
      <c r="K411">
        <v>0.5677</v>
      </c>
      <c r="L411">
        <v>0.41</v>
      </c>
      <c r="M411">
        <v>19.25</v>
      </c>
      <c r="N411">
        <v>19.24</v>
      </c>
      <c r="O411">
        <v>3.17</v>
      </c>
      <c r="P411">
        <v>20.9</v>
      </c>
      <c r="Q411">
        <v>0.6</v>
      </c>
      <c r="R411">
        <v>0.9</v>
      </c>
      <c r="S411">
        <v>1</v>
      </c>
    </row>
    <row r="412" spans="3:19" ht="15">
      <c r="C412">
        <v>1</v>
      </c>
      <c r="D412">
        <v>2515535.7</v>
      </c>
      <c r="E412">
        <v>6861115.66</v>
      </c>
      <c r="F412">
        <v>203.09</v>
      </c>
      <c r="G412">
        <v>1</v>
      </c>
      <c r="H412">
        <v>185.47</v>
      </c>
      <c r="I412">
        <v>0.0343</v>
      </c>
      <c r="J412">
        <v>0.9059</v>
      </c>
      <c r="K412">
        <v>0.4751</v>
      </c>
      <c r="L412">
        <v>0.48</v>
      </c>
      <c r="M412">
        <v>17.86</v>
      </c>
      <c r="N412">
        <v>17.62</v>
      </c>
      <c r="O412">
        <v>2.83</v>
      </c>
      <c r="P412">
        <v>18.5</v>
      </c>
      <c r="Q412">
        <v>0.6</v>
      </c>
      <c r="R412">
        <v>0.9</v>
      </c>
      <c r="S412">
        <v>1</v>
      </c>
    </row>
    <row r="413" spans="3:19" ht="15">
      <c r="C413">
        <v>1</v>
      </c>
      <c r="D413">
        <v>2515537.8</v>
      </c>
      <c r="E413">
        <v>6861118.22</v>
      </c>
      <c r="F413">
        <v>204.99</v>
      </c>
      <c r="G413">
        <v>1</v>
      </c>
      <c r="H413">
        <v>185.69</v>
      </c>
      <c r="I413">
        <v>0.0487</v>
      </c>
      <c r="J413">
        <v>0.801</v>
      </c>
      <c r="K413">
        <v>0.4094</v>
      </c>
      <c r="L413">
        <v>0.45</v>
      </c>
      <c r="M413">
        <v>19.44</v>
      </c>
      <c r="N413">
        <v>19.29</v>
      </c>
      <c r="O413">
        <v>3.16</v>
      </c>
      <c r="P413">
        <v>20.9</v>
      </c>
      <c r="Q413">
        <v>0.6</v>
      </c>
      <c r="R413">
        <v>0.9</v>
      </c>
      <c r="S413">
        <v>1</v>
      </c>
    </row>
    <row r="414" spans="3:19" ht="15">
      <c r="C414">
        <v>1</v>
      </c>
      <c r="D414">
        <v>2515535.25</v>
      </c>
      <c r="E414">
        <v>6861119.67</v>
      </c>
      <c r="F414">
        <v>204.8</v>
      </c>
      <c r="G414">
        <v>1</v>
      </c>
      <c r="H414">
        <v>185.77</v>
      </c>
      <c r="I414">
        <v>0.058</v>
      </c>
      <c r="J414">
        <v>0.7786</v>
      </c>
      <c r="K414">
        <v>0.7038</v>
      </c>
      <c r="L414">
        <v>0.45</v>
      </c>
      <c r="M414">
        <v>19.21</v>
      </c>
      <c r="N414">
        <v>19.03</v>
      </c>
      <c r="O414">
        <v>3.26</v>
      </c>
      <c r="P414">
        <v>21</v>
      </c>
      <c r="Q414">
        <v>0.6</v>
      </c>
      <c r="R414">
        <v>0.9</v>
      </c>
      <c r="S414">
        <v>1</v>
      </c>
    </row>
    <row r="415" spans="3:19" ht="15">
      <c r="C415">
        <v>1</v>
      </c>
      <c r="D415">
        <v>2515531.7</v>
      </c>
      <c r="E415">
        <v>6861119.89</v>
      </c>
      <c r="F415">
        <v>204.03</v>
      </c>
      <c r="G415">
        <v>1</v>
      </c>
      <c r="H415">
        <v>186.59</v>
      </c>
      <c r="I415">
        <v>0.074</v>
      </c>
      <c r="J415">
        <v>0.6653</v>
      </c>
      <c r="K415">
        <v>0.5543</v>
      </c>
      <c r="L415">
        <v>0.37</v>
      </c>
      <c r="M415">
        <v>17.67</v>
      </c>
      <c r="N415">
        <v>17.44</v>
      </c>
      <c r="O415">
        <v>3.41</v>
      </c>
      <c r="P415">
        <v>20.3</v>
      </c>
      <c r="Q415">
        <v>0.6</v>
      </c>
      <c r="R415">
        <v>0.9</v>
      </c>
      <c r="S415">
        <v>1</v>
      </c>
    </row>
    <row r="416" spans="3:19" ht="15">
      <c r="C416">
        <v>1</v>
      </c>
      <c r="D416">
        <v>2515528.94</v>
      </c>
      <c r="E416">
        <v>6861120.52</v>
      </c>
      <c r="F416">
        <v>204.59</v>
      </c>
      <c r="G416">
        <v>1</v>
      </c>
      <c r="H416">
        <v>187.2</v>
      </c>
      <c r="I416">
        <v>0.066</v>
      </c>
      <c r="J416">
        <v>0.614</v>
      </c>
      <c r="K416">
        <v>0.6446</v>
      </c>
      <c r="L416">
        <v>0.37</v>
      </c>
      <c r="M416">
        <v>17.39</v>
      </c>
      <c r="N416">
        <v>17.4</v>
      </c>
      <c r="O416">
        <v>3.04</v>
      </c>
      <c r="P416">
        <v>19</v>
      </c>
      <c r="Q416">
        <v>0.6</v>
      </c>
      <c r="R416">
        <v>0.9</v>
      </c>
      <c r="S416">
        <v>1</v>
      </c>
    </row>
    <row r="417" spans="3:19" ht="15">
      <c r="C417">
        <v>1</v>
      </c>
      <c r="D417">
        <v>2515531.63</v>
      </c>
      <c r="E417">
        <v>6861106.43</v>
      </c>
      <c r="F417">
        <v>204.35</v>
      </c>
      <c r="G417">
        <v>1</v>
      </c>
      <c r="H417">
        <v>187.76</v>
      </c>
      <c r="I417">
        <v>0.0692</v>
      </c>
      <c r="J417">
        <v>0.638</v>
      </c>
      <c r="K417">
        <v>0.6544</v>
      </c>
      <c r="L417">
        <v>0.32</v>
      </c>
      <c r="M417">
        <v>16.64</v>
      </c>
      <c r="N417">
        <v>16.59</v>
      </c>
      <c r="O417">
        <v>3.09</v>
      </c>
      <c r="P417">
        <v>18.6</v>
      </c>
      <c r="Q417">
        <v>0.6</v>
      </c>
      <c r="R417">
        <v>0.9</v>
      </c>
      <c r="S417">
        <v>1</v>
      </c>
    </row>
    <row r="418" spans="3:19" ht="15">
      <c r="C418">
        <v>1</v>
      </c>
      <c r="D418">
        <v>2515528.62</v>
      </c>
      <c r="E418">
        <v>6861111.51</v>
      </c>
      <c r="F418">
        <v>204.16</v>
      </c>
      <c r="G418">
        <v>1</v>
      </c>
      <c r="H418">
        <v>188.48</v>
      </c>
      <c r="I418">
        <v>0.0761</v>
      </c>
      <c r="J418">
        <v>0.599</v>
      </c>
      <c r="K418">
        <v>0.4557</v>
      </c>
      <c r="L418">
        <v>0.33</v>
      </c>
      <c r="M418">
        <v>15.74</v>
      </c>
      <c r="N418">
        <v>15.68</v>
      </c>
      <c r="O418">
        <v>3.02</v>
      </c>
      <c r="P418">
        <v>17.7</v>
      </c>
      <c r="Q418">
        <v>0.6</v>
      </c>
      <c r="R418">
        <v>0.9</v>
      </c>
      <c r="S418">
        <v>1</v>
      </c>
    </row>
    <row r="419" spans="3:19" ht="15">
      <c r="C419">
        <v>1</v>
      </c>
      <c r="D419">
        <v>2515528.87</v>
      </c>
      <c r="E419">
        <v>6861113.41</v>
      </c>
      <c r="F419">
        <v>204.33</v>
      </c>
      <c r="G419">
        <v>1</v>
      </c>
      <c r="H419">
        <v>188.55</v>
      </c>
      <c r="I419">
        <v>0.0379</v>
      </c>
      <c r="J419">
        <v>0.8741</v>
      </c>
      <c r="K419">
        <v>0.7331</v>
      </c>
      <c r="L419">
        <v>0.42</v>
      </c>
      <c r="M419">
        <v>15.89</v>
      </c>
      <c r="N419">
        <v>15.79</v>
      </c>
      <c r="O419">
        <v>2.58</v>
      </c>
      <c r="P419">
        <v>16.3</v>
      </c>
      <c r="Q419">
        <v>0.6</v>
      </c>
      <c r="R419">
        <v>0.9</v>
      </c>
      <c r="S419">
        <v>1</v>
      </c>
    </row>
    <row r="420" spans="3:19" ht="15">
      <c r="C420">
        <v>1</v>
      </c>
      <c r="D420">
        <v>2515524.95</v>
      </c>
      <c r="E420">
        <v>6861113.93</v>
      </c>
      <c r="F420">
        <v>206.72</v>
      </c>
      <c r="G420">
        <v>1</v>
      </c>
      <c r="H420">
        <v>189.22</v>
      </c>
      <c r="I420">
        <v>0.0807</v>
      </c>
      <c r="J420">
        <v>0.57</v>
      </c>
      <c r="K420">
        <v>0.5665</v>
      </c>
      <c r="L420">
        <v>0.33</v>
      </c>
      <c r="M420">
        <v>17.65</v>
      </c>
      <c r="N420">
        <v>17.49</v>
      </c>
      <c r="O420">
        <v>3.47</v>
      </c>
      <c r="P420">
        <v>20.5</v>
      </c>
      <c r="Q420">
        <v>0.6</v>
      </c>
      <c r="R420">
        <v>0.9</v>
      </c>
      <c r="S420">
        <v>1</v>
      </c>
    </row>
    <row r="421" spans="3:19" ht="15">
      <c r="C421">
        <v>1</v>
      </c>
      <c r="D421">
        <v>2515521.53</v>
      </c>
      <c r="E421">
        <v>6861114.38</v>
      </c>
      <c r="F421">
        <v>204.91</v>
      </c>
      <c r="G421">
        <v>1</v>
      </c>
      <c r="H421">
        <v>189.99</v>
      </c>
      <c r="I421">
        <v>0.0318</v>
      </c>
      <c r="J421">
        <v>0.7152</v>
      </c>
      <c r="K421">
        <v>0.5473</v>
      </c>
      <c r="L421">
        <v>0.32</v>
      </c>
      <c r="M421">
        <v>15.03</v>
      </c>
      <c r="N421">
        <v>14.93</v>
      </c>
      <c r="O421">
        <v>1.88</v>
      </c>
      <c r="P421">
        <v>13.3</v>
      </c>
      <c r="Q421">
        <v>0.6</v>
      </c>
      <c r="R421">
        <v>0.7</v>
      </c>
      <c r="S421">
        <v>1</v>
      </c>
    </row>
    <row r="422" spans="3:19" ht="15">
      <c r="C422">
        <v>1</v>
      </c>
      <c r="D422">
        <v>2515521.16</v>
      </c>
      <c r="E422">
        <v>6861115.83</v>
      </c>
      <c r="F422">
        <v>205.94</v>
      </c>
      <c r="G422">
        <v>1</v>
      </c>
      <c r="H422">
        <v>190.2</v>
      </c>
      <c r="I422">
        <v>0.0304</v>
      </c>
      <c r="J422">
        <v>0.7558</v>
      </c>
      <c r="K422">
        <v>0.5866</v>
      </c>
      <c r="L422">
        <v>0.34</v>
      </c>
      <c r="M422">
        <v>15.69</v>
      </c>
      <c r="N422">
        <v>15.74</v>
      </c>
      <c r="O422">
        <v>2.01</v>
      </c>
      <c r="P422">
        <v>14.3</v>
      </c>
      <c r="Q422">
        <v>0.6</v>
      </c>
      <c r="R422">
        <v>0.7</v>
      </c>
      <c r="S422">
        <v>1</v>
      </c>
    </row>
    <row r="423" spans="3:19" ht="15">
      <c r="C423">
        <v>1</v>
      </c>
      <c r="D423">
        <v>2515522.01</v>
      </c>
      <c r="E423">
        <v>6861117.98</v>
      </c>
      <c r="F423">
        <v>207.42</v>
      </c>
      <c r="G423">
        <v>1</v>
      </c>
      <c r="H423">
        <v>189.93</v>
      </c>
      <c r="I423">
        <v>0.0581</v>
      </c>
      <c r="J423">
        <v>0.6057</v>
      </c>
      <c r="K423">
        <v>0.7236</v>
      </c>
      <c r="L423">
        <v>0.3</v>
      </c>
      <c r="M423">
        <v>17.44</v>
      </c>
      <c r="N423">
        <v>17.49</v>
      </c>
      <c r="O423">
        <v>2.7</v>
      </c>
      <c r="P423">
        <v>18</v>
      </c>
      <c r="Q423">
        <v>0.6</v>
      </c>
      <c r="R423">
        <v>0.7</v>
      </c>
      <c r="S423">
        <v>1</v>
      </c>
    </row>
    <row r="424" spans="3:19" ht="15">
      <c r="C424">
        <v>1</v>
      </c>
      <c r="D424">
        <v>2515523.9</v>
      </c>
      <c r="E424">
        <v>6861119.26</v>
      </c>
      <c r="F424">
        <v>206.94</v>
      </c>
      <c r="G424">
        <v>1</v>
      </c>
      <c r="H424">
        <v>189.39</v>
      </c>
      <c r="I424">
        <v>0.0525</v>
      </c>
      <c r="J424">
        <v>0.5885</v>
      </c>
      <c r="K424">
        <v>0.4955</v>
      </c>
      <c r="L424">
        <v>0.35</v>
      </c>
      <c r="M424">
        <v>17.72</v>
      </c>
      <c r="N424">
        <v>17.55</v>
      </c>
      <c r="O424">
        <v>2.5</v>
      </c>
      <c r="P424">
        <v>17.3</v>
      </c>
      <c r="Q424">
        <v>0.6</v>
      </c>
      <c r="R424">
        <v>0.7</v>
      </c>
      <c r="S424">
        <v>1</v>
      </c>
    </row>
    <row r="425" spans="3:19" ht="15">
      <c r="C425">
        <v>1</v>
      </c>
      <c r="D425">
        <v>2515511.71</v>
      </c>
      <c r="E425">
        <v>6861121.84</v>
      </c>
      <c r="F425">
        <v>206.86</v>
      </c>
      <c r="G425">
        <v>1</v>
      </c>
      <c r="H425">
        <v>191.09</v>
      </c>
      <c r="I425">
        <v>0.0751</v>
      </c>
      <c r="J425">
        <v>0.4838</v>
      </c>
      <c r="K425">
        <v>0.5179</v>
      </c>
      <c r="L425">
        <v>0.33</v>
      </c>
      <c r="M425">
        <v>15.73</v>
      </c>
      <c r="N425">
        <v>15.77</v>
      </c>
      <c r="O425">
        <v>2.84</v>
      </c>
      <c r="P425">
        <v>17.1</v>
      </c>
      <c r="Q425">
        <v>0.6</v>
      </c>
      <c r="R425">
        <v>0.9</v>
      </c>
      <c r="S425">
        <v>1</v>
      </c>
    </row>
    <row r="426" spans="3:19" ht="15">
      <c r="C426">
        <v>1</v>
      </c>
      <c r="D426">
        <v>2515513.06</v>
      </c>
      <c r="E426">
        <v>6861119.42</v>
      </c>
      <c r="F426">
        <v>206.05</v>
      </c>
      <c r="G426">
        <v>1</v>
      </c>
      <c r="H426">
        <v>191.03</v>
      </c>
      <c r="I426">
        <v>0.0461</v>
      </c>
      <c r="J426">
        <v>0.7749</v>
      </c>
      <c r="K426">
        <v>0.5281</v>
      </c>
      <c r="L426">
        <v>0.39</v>
      </c>
      <c r="M426">
        <v>15.16</v>
      </c>
      <c r="N426">
        <v>15.02</v>
      </c>
      <c r="O426">
        <v>2.58</v>
      </c>
      <c r="P426">
        <v>15.7</v>
      </c>
      <c r="Q426">
        <v>0.6</v>
      </c>
      <c r="R426">
        <v>0.9</v>
      </c>
      <c r="S426">
        <v>1</v>
      </c>
    </row>
    <row r="427" spans="3:19" ht="15">
      <c r="C427">
        <v>1</v>
      </c>
      <c r="D427">
        <v>2515517.07</v>
      </c>
      <c r="E427">
        <v>6861120.09</v>
      </c>
      <c r="F427">
        <v>206.2</v>
      </c>
      <c r="G427">
        <v>1</v>
      </c>
      <c r="H427">
        <v>190.49</v>
      </c>
      <c r="I427">
        <v>0.067</v>
      </c>
      <c r="J427">
        <v>0.4674</v>
      </c>
      <c r="K427">
        <v>0.8588</v>
      </c>
      <c r="L427">
        <v>0.31</v>
      </c>
      <c r="M427">
        <v>15.71</v>
      </c>
      <c r="N427">
        <v>15.71</v>
      </c>
      <c r="O427">
        <v>2.53</v>
      </c>
      <c r="P427">
        <v>16.1</v>
      </c>
      <c r="Q427">
        <v>0.6</v>
      </c>
      <c r="R427">
        <v>0.9</v>
      </c>
      <c r="S427">
        <v>1</v>
      </c>
    </row>
    <row r="428" spans="3:19" ht="15">
      <c r="C428">
        <v>1</v>
      </c>
      <c r="D428">
        <v>2515515.04</v>
      </c>
      <c r="E428">
        <v>6861123.66</v>
      </c>
      <c r="F428">
        <v>205.95</v>
      </c>
      <c r="G428">
        <v>1</v>
      </c>
      <c r="H428">
        <v>190.8</v>
      </c>
      <c r="I428">
        <v>0.0821</v>
      </c>
      <c r="J428">
        <v>0.6345</v>
      </c>
      <c r="K428">
        <v>0.641</v>
      </c>
      <c r="L428">
        <v>0.34</v>
      </c>
      <c r="M428">
        <v>15.17</v>
      </c>
      <c r="N428">
        <v>15.15</v>
      </c>
      <c r="O428">
        <v>3.18</v>
      </c>
      <c r="P428">
        <v>17.8</v>
      </c>
      <c r="Q428">
        <v>0.6</v>
      </c>
      <c r="R428">
        <v>0.9</v>
      </c>
      <c r="S428">
        <v>1</v>
      </c>
    </row>
    <row r="429" spans="3:19" ht="15">
      <c r="C429">
        <v>1</v>
      </c>
      <c r="D429">
        <v>2515511.15</v>
      </c>
      <c r="E429">
        <v>6861125.42</v>
      </c>
      <c r="F429">
        <v>207.85</v>
      </c>
      <c r="G429">
        <v>1</v>
      </c>
      <c r="H429">
        <v>191.21</v>
      </c>
      <c r="I429">
        <v>0.0784</v>
      </c>
      <c r="J429">
        <v>0.4495</v>
      </c>
      <c r="K429">
        <v>0.4631</v>
      </c>
      <c r="L429">
        <v>0.36</v>
      </c>
      <c r="M429">
        <v>16.59</v>
      </c>
      <c r="N429">
        <v>16.64</v>
      </c>
      <c r="O429">
        <v>3.01</v>
      </c>
      <c r="P429">
        <v>18.3</v>
      </c>
      <c r="Q429">
        <v>0.6</v>
      </c>
      <c r="R429">
        <v>0.9</v>
      </c>
      <c r="S429">
        <v>1</v>
      </c>
    </row>
    <row r="430" spans="3:19" ht="15">
      <c r="C430">
        <v>1</v>
      </c>
      <c r="D430">
        <v>2515511.25</v>
      </c>
      <c r="E430">
        <v>6861127.64</v>
      </c>
      <c r="F430">
        <v>205.51</v>
      </c>
      <c r="G430">
        <v>1</v>
      </c>
      <c r="H430">
        <v>190.75</v>
      </c>
      <c r="I430">
        <v>0.0735</v>
      </c>
      <c r="J430">
        <v>0.7017</v>
      </c>
      <c r="K430">
        <v>0.7681</v>
      </c>
      <c r="L430">
        <v>0.32</v>
      </c>
      <c r="M430">
        <v>14.8</v>
      </c>
      <c r="N430">
        <v>14.76</v>
      </c>
      <c r="O430">
        <v>3.08</v>
      </c>
      <c r="P430">
        <v>17.1</v>
      </c>
      <c r="Q430">
        <v>0.6</v>
      </c>
      <c r="R430">
        <v>0.9</v>
      </c>
      <c r="S430">
        <v>1</v>
      </c>
    </row>
    <row r="431" spans="3:19" ht="15">
      <c r="C431">
        <v>1</v>
      </c>
      <c r="D431">
        <v>2515517.76</v>
      </c>
      <c r="E431">
        <v>6861130.18</v>
      </c>
      <c r="F431">
        <v>206.58</v>
      </c>
      <c r="G431">
        <v>1</v>
      </c>
      <c r="H431">
        <v>189.33</v>
      </c>
      <c r="I431">
        <v>0.0735</v>
      </c>
      <c r="J431">
        <v>0.6155</v>
      </c>
      <c r="K431">
        <v>0.6512</v>
      </c>
      <c r="L431">
        <v>0.33</v>
      </c>
      <c r="M431">
        <v>17.37</v>
      </c>
      <c r="N431">
        <v>17.25</v>
      </c>
      <c r="O431">
        <v>3.27</v>
      </c>
      <c r="P431">
        <v>19.7</v>
      </c>
      <c r="Q431">
        <v>0.6</v>
      </c>
      <c r="R431">
        <v>0.9</v>
      </c>
      <c r="S431">
        <v>1</v>
      </c>
    </row>
    <row r="432" spans="3:19" ht="15">
      <c r="C432">
        <v>1</v>
      </c>
      <c r="D432">
        <v>2515515.16</v>
      </c>
      <c r="E432">
        <v>6861132.53</v>
      </c>
      <c r="F432">
        <v>205.26</v>
      </c>
      <c r="G432">
        <v>1</v>
      </c>
      <c r="H432">
        <v>189.86</v>
      </c>
      <c r="I432">
        <v>0.0389</v>
      </c>
      <c r="J432">
        <v>0.8173</v>
      </c>
      <c r="K432">
        <v>0.4552</v>
      </c>
      <c r="L432">
        <v>0.41</v>
      </c>
      <c r="M432">
        <v>15.38</v>
      </c>
      <c r="N432">
        <v>15.4</v>
      </c>
      <c r="O432">
        <v>2.5</v>
      </c>
      <c r="P432">
        <v>15.7</v>
      </c>
      <c r="Q432">
        <v>0.6</v>
      </c>
      <c r="R432">
        <v>0.9</v>
      </c>
      <c r="S432">
        <v>1</v>
      </c>
    </row>
    <row r="433" spans="3:19" ht="15">
      <c r="C433">
        <v>1</v>
      </c>
      <c r="D433">
        <v>2515515.16</v>
      </c>
      <c r="E433">
        <v>6861134.89</v>
      </c>
      <c r="F433">
        <v>205.28</v>
      </c>
      <c r="G433">
        <v>1</v>
      </c>
      <c r="H433">
        <v>189.38</v>
      </c>
      <c r="I433">
        <v>0.0469</v>
      </c>
      <c r="J433">
        <v>0.8211</v>
      </c>
      <c r="K433">
        <v>0.6526</v>
      </c>
      <c r="L433">
        <v>0.38</v>
      </c>
      <c r="M433">
        <v>16.13</v>
      </c>
      <c r="N433">
        <v>15.91</v>
      </c>
      <c r="O433">
        <v>2.84</v>
      </c>
      <c r="P433">
        <v>17.2</v>
      </c>
      <c r="Q433">
        <v>0.6</v>
      </c>
      <c r="R433">
        <v>0.9</v>
      </c>
      <c r="S433">
        <v>1</v>
      </c>
    </row>
    <row r="434" spans="3:19" ht="15">
      <c r="C434">
        <v>1</v>
      </c>
      <c r="D434">
        <v>2515511.17</v>
      </c>
      <c r="E434">
        <v>6861132.78</v>
      </c>
      <c r="F434">
        <v>206.31</v>
      </c>
      <c r="G434">
        <v>1</v>
      </c>
      <c r="H434">
        <v>189.83</v>
      </c>
      <c r="I434">
        <v>0.0702</v>
      </c>
      <c r="J434">
        <v>0.6455</v>
      </c>
      <c r="K434">
        <v>0.3742</v>
      </c>
      <c r="L434">
        <v>0.38</v>
      </c>
      <c r="M434">
        <v>16.57</v>
      </c>
      <c r="N434">
        <v>16.48</v>
      </c>
      <c r="O434">
        <v>3.12</v>
      </c>
      <c r="P434">
        <v>18.6</v>
      </c>
      <c r="Q434">
        <v>0.6</v>
      </c>
      <c r="R434">
        <v>0.9</v>
      </c>
      <c r="S434">
        <v>1</v>
      </c>
    </row>
    <row r="435" spans="3:19" ht="15">
      <c r="C435">
        <v>1</v>
      </c>
      <c r="D435">
        <v>2515506.28</v>
      </c>
      <c r="E435">
        <v>6861127.03</v>
      </c>
      <c r="F435">
        <v>208.31</v>
      </c>
      <c r="G435">
        <v>1</v>
      </c>
      <c r="H435">
        <v>191.51</v>
      </c>
      <c r="I435">
        <v>0.0723</v>
      </c>
      <c r="J435">
        <v>0.5552</v>
      </c>
      <c r="K435">
        <v>0.5885</v>
      </c>
      <c r="L435">
        <v>0.34</v>
      </c>
      <c r="M435">
        <v>16.72</v>
      </c>
      <c r="N435">
        <v>16.8</v>
      </c>
      <c r="O435">
        <v>3.03</v>
      </c>
      <c r="P435">
        <v>18.6</v>
      </c>
      <c r="Q435">
        <v>0.6</v>
      </c>
      <c r="R435">
        <v>0.9</v>
      </c>
      <c r="S435">
        <v>1</v>
      </c>
    </row>
    <row r="436" spans="3:19" ht="15">
      <c r="C436">
        <v>1</v>
      </c>
      <c r="D436">
        <v>2515505.48</v>
      </c>
      <c r="E436">
        <v>6861129.13</v>
      </c>
      <c r="F436">
        <v>208.85</v>
      </c>
      <c r="G436">
        <v>1</v>
      </c>
      <c r="H436">
        <v>191.51</v>
      </c>
      <c r="I436">
        <v>0.0773</v>
      </c>
      <c r="J436">
        <v>0.5001</v>
      </c>
      <c r="K436">
        <v>0.5275</v>
      </c>
      <c r="L436">
        <v>0.4</v>
      </c>
      <c r="M436">
        <v>17.26</v>
      </c>
      <c r="N436">
        <v>17.35</v>
      </c>
      <c r="O436">
        <v>3.18</v>
      </c>
      <c r="P436">
        <v>19.5</v>
      </c>
      <c r="Q436">
        <v>0.6</v>
      </c>
      <c r="R436">
        <v>0.9</v>
      </c>
      <c r="S436">
        <v>1</v>
      </c>
    </row>
    <row r="437" spans="3:19" ht="15">
      <c r="C437">
        <v>1</v>
      </c>
      <c r="D437">
        <v>2515503.6</v>
      </c>
      <c r="E437">
        <v>6861132.72</v>
      </c>
      <c r="F437">
        <v>207.74</v>
      </c>
      <c r="G437">
        <v>1</v>
      </c>
      <c r="H437">
        <v>191.24</v>
      </c>
      <c r="I437">
        <v>0.0587</v>
      </c>
      <c r="J437">
        <v>0.5675</v>
      </c>
      <c r="K437">
        <v>0.6469</v>
      </c>
      <c r="L437">
        <v>0.25</v>
      </c>
      <c r="M437">
        <v>16.72</v>
      </c>
      <c r="N437">
        <v>16.5</v>
      </c>
      <c r="O437">
        <v>2.57</v>
      </c>
      <c r="P437">
        <v>16.8</v>
      </c>
      <c r="Q437">
        <v>0.6</v>
      </c>
      <c r="R437">
        <v>0.7</v>
      </c>
      <c r="S437">
        <v>1</v>
      </c>
    </row>
    <row r="438" spans="3:19" ht="15">
      <c r="C438">
        <v>1</v>
      </c>
      <c r="D438">
        <v>2515501.39</v>
      </c>
      <c r="E438">
        <v>6861133.62</v>
      </c>
      <c r="F438">
        <v>208.97</v>
      </c>
      <c r="G438">
        <v>1</v>
      </c>
      <c r="H438">
        <v>191.1</v>
      </c>
      <c r="I438">
        <v>0.0734</v>
      </c>
      <c r="J438">
        <v>0.4618</v>
      </c>
      <c r="K438">
        <v>0.5378</v>
      </c>
      <c r="L438">
        <v>0.32</v>
      </c>
      <c r="M438">
        <v>17.78</v>
      </c>
      <c r="N438">
        <v>17.86</v>
      </c>
      <c r="O438">
        <v>3.04</v>
      </c>
      <c r="P438">
        <v>19.4</v>
      </c>
      <c r="Q438">
        <v>0.6</v>
      </c>
      <c r="R438">
        <v>0.9</v>
      </c>
      <c r="S438">
        <v>1</v>
      </c>
    </row>
    <row r="439" spans="3:19" ht="15">
      <c r="C439">
        <v>1</v>
      </c>
      <c r="D439">
        <v>2515497.35</v>
      </c>
      <c r="E439">
        <v>6861137.81</v>
      </c>
      <c r="F439">
        <v>206.47</v>
      </c>
      <c r="G439">
        <v>1</v>
      </c>
      <c r="H439">
        <v>190.23</v>
      </c>
      <c r="I439">
        <v>0.064</v>
      </c>
      <c r="J439">
        <v>0.6748</v>
      </c>
      <c r="K439">
        <v>0.4804</v>
      </c>
      <c r="L439">
        <v>0.4</v>
      </c>
      <c r="M439">
        <v>16.28</v>
      </c>
      <c r="N439">
        <v>16.25</v>
      </c>
      <c r="O439">
        <v>2.98</v>
      </c>
      <c r="P439">
        <v>18</v>
      </c>
      <c r="Q439">
        <v>0.6</v>
      </c>
      <c r="R439">
        <v>0.9</v>
      </c>
      <c r="S439">
        <v>1</v>
      </c>
    </row>
    <row r="440" spans="3:19" ht="15">
      <c r="C440">
        <v>1</v>
      </c>
      <c r="D440">
        <v>2515501.92</v>
      </c>
      <c r="E440">
        <v>6861137.45</v>
      </c>
      <c r="F440">
        <v>207.56</v>
      </c>
      <c r="G440">
        <v>1</v>
      </c>
      <c r="H440">
        <v>190.34</v>
      </c>
      <c r="I440">
        <v>0.075</v>
      </c>
      <c r="J440">
        <v>0.5736</v>
      </c>
      <c r="K440">
        <v>0.5919</v>
      </c>
      <c r="L440">
        <v>0.34</v>
      </c>
      <c r="M440">
        <v>17.22</v>
      </c>
      <c r="N440">
        <v>17.22</v>
      </c>
      <c r="O440">
        <v>3.2</v>
      </c>
      <c r="P440">
        <v>19.4</v>
      </c>
      <c r="Q440">
        <v>0.6</v>
      </c>
      <c r="R440">
        <v>0.9</v>
      </c>
      <c r="S440">
        <v>1</v>
      </c>
    </row>
    <row r="441" spans="3:19" ht="15">
      <c r="C441">
        <v>1</v>
      </c>
      <c r="D441">
        <v>2515501.6</v>
      </c>
      <c r="E441">
        <v>6861139.78</v>
      </c>
      <c r="F441">
        <v>205.77</v>
      </c>
      <c r="G441">
        <v>1</v>
      </c>
      <c r="H441">
        <v>189.93</v>
      </c>
      <c r="I441">
        <v>0.024</v>
      </c>
      <c r="J441">
        <v>0.898</v>
      </c>
      <c r="K441">
        <v>0.8707</v>
      </c>
      <c r="L441">
        <v>0.45</v>
      </c>
      <c r="M441">
        <v>15.97</v>
      </c>
      <c r="N441">
        <v>15.84</v>
      </c>
      <c r="O441">
        <v>2.36</v>
      </c>
      <c r="P441">
        <v>15.6</v>
      </c>
      <c r="Q441">
        <v>0.6</v>
      </c>
      <c r="R441">
        <v>0.9</v>
      </c>
      <c r="S441">
        <v>1</v>
      </c>
    </row>
    <row r="442" spans="3:19" ht="15">
      <c r="C442">
        <v>1</v>
      </c>
      <c r="D442">
        <v>2515499.78</v>
      </c>
      <c r="E442">
        <v>6861141.59</v>
      </c>
      <c r="F442">
        <v>208.18</v>
      </c>
      <c r="G442">
        <v>1</v>
      </c>
      <c r="H442">
        <v>190.17</v>
      </c>
      <c r="I442">
        <v>0.0888</v>
      </c>
      <c r="J442">
        <v>0.458</v>
      </c>
      <c r="K442">
        <v>0.7614</v>
      </c>
      <c r="L442">
        <v>0.32</v>
      </c>
      <c r="M442">
        <v>18.22</v>
      </c>
      <c r="N442">
        <v>18.01</v>
      </c>
      <c r="O442">
        <v>3.33</v>
      </c>
      <c r="P442">
        <v>20.5</v>
      </c>
      <c r="Q442">
        <v>0.6</v>
      </c>
      <c r="R442">
        <v>0.9</v>
      </c>
      <c r="S442">
        <v>1</v>
      </c>
    </row>
    <row r="443" spans="3:19" ht="15">
      <c r="C443">
        <v>1</v>
      </c>
      <c r="D443">
        <v>2515497.39</v>
      </c>
      <c r="E443">
        <v>6861144.78</v>
      </c>
      <c r="F443">
        <v>207.85</v>
      </c>
      <c r="G443">
        <v>1</v>
      </c>
      <c r="H443">
        <v>189.88</v>
      </c>
      <c r="I443">
        <v>0.0733</v>
      </c>
      <c r="J443">
        <v>0.4392</v>
      </c>
      <c r="K443">
        <v>0.6065</v>
      </c>
      <c r="L443">
        <v>0.3</v>
      </c>
      <c r="M443">
        <v>17.85</v>
      </c>
      <c r="N443">
        <v>17.97</v>
      </c>
      <c r="O443">
        <v>3</v>
      </c>
      <c r="P443">
        <v>19.3</v>
      </c>
      <c r="Q443">
        <v>0.6</v>
      </c>
      <c r="R443">
        <v>0.9</v>
      </c>
      <c r="S443">
        <v>1</v>
      </c>
    </row>
    <row r="444" spans="3:19" ht="15">
      <c r="C444">
        <v>1</v>
      </c>
      <c r="D444">
        <v>2515499.46</v>
      </c>
      <c r="E444">
        <v>6861147.68</v>
      </c>
      <c r="F444">
        <v>208.08</v>
      </c>
      <c r="G444">
        <v>1</v>
      </c>
      <c r="H444">
        <v>189.66</v>
      </c>
      <c r="I444">
        <v>0.0636</v>
      </c>
      <c r="J444">
        <v>0.548</v>
      </c>
      <c r="K444">
        <v>0.6281</v>
      </c>
      <c r="L444">
        <v>0.29</v>
      </c>
      <c r="M444">
        <v>18.41</v>
      </c>
      <c r="N444">
        <v>18.42</v>
      </c>
      <c r="O444">
        <v>2.87</v>
      </c>
      <c r="P444">
        <v>19.2</v>
      </c>
      <c r="Q444">
        <v>0.6</v>
      </c>
      <c r="R444">
        <v>0.7</v>
      </c>
      <c r="S444">
        <v>1</v>
      </c>
    </row>
    <row r="445" spans="3:19" ht="15">
      <c r="C445">
        <v>1</v>
      </c>
      <c r="D445">
        <v>2515487.59</v>
      </c>
      <c r="E445">
        <v>6861134.78</v>
      </c>
      <c r="F445">
        <v>202.8</v>
      </c>
      <c r="G445">
        <v>1</v>
      </c>
      <c r="H445">
        <v>191.34</v>
      </c>
      <c r="I445">
        <v>0.0345</v>
      </c>
      <c r="J445">
        <v>0.6714</v>
      </c>
      <c r="K445">
        <v>0.7481</v>
      </c>
      <c r="L445">
        <v>0.26</v>
      </c>
      <c r="M445">
        <v>8.82</v>
      </c>
      <c r="N445">
        <v>11.46</v>
      </c>
      <c r="O445">
        <v>1.66</v>
      </c>
      <c r="P445">
        <v>10.2</v>
      </c>
      <c r="Q445">
        <v>0.6</v>
      </c>
      <c r="R445">
        <v>0.7</v>
      </c>
      <c r="S445">
        <v>1</v>
      </c>
    </row>
    <row r="446" spans="3:19" ht="15">
      <c r="C446">
        <v>1</v>
      </c>
      <c r="D446">
        <v>2515543.4</v>
      </c>
      <c r="E446">
        <v>6861114.85</v>
      </c>
      <c r="F446">
        <v>203.37</v>
      </c>
      <c r="G446">
        <v>1</v>
      </c>
      <c r="H446">
        <v>184.32</v>
      </c>
      <c r="I446">
        <v>0.0479</v>
      </c>
      <c r="J446">
        <v>0.7724</v>
      </c>
      <c r="K446">
        <v>0.5977</v>
      </c>
      <c r="L446">
        <v>0.5</v>
      </c>
      <c r="M446">
        <v>18.8</v>
      </c>
      <c r="N446">
        <v>19.05</v>
      </c>
      <c r="O446">
        <v>3</v>
      </c>
      <c r="P446">
        <v>20.2</v>
      </c>
      <c r="Q446">
        <v>0.6</v>
      </c>
      <c r="R446">
        <v>0.9</v>
      </c>
      <c r="S446">
        <v>1</v>
      </c>
    </row>
    <row r="447" spans="3:19" ht="15">
      <c r="C447">
        <v>1</v>
      </c>
      <c r="D447">
        <v>2515542.94</v>
      </c>
      <c r="E447">
        <v>6861117.52</v>
      </c>
      <c r="F447">
        <v>204.19</v>
      </c>
      <c r="G447">
        <v>1</v>
      </c>
      <c r="H447">
        <v>184.48</v>
      </c>
      <c r="I447">
        <v>0.0402</v>
      </c>
      <c r="J447">
        <v>0.8526</v>
      </c>
      <c r="K447">
        <v>1.0392</v>
      </c>
      <c r="L447">
        <v>0.44</v>
      </c>
      <c r="M447">
        <v>19.59</v>
      </c>
      <c r="N447">
        <v>19.71</v>
      </c>
      <c r="O447">
        <v>3.04</v>
      </c>
      <c r="P447">
        <v>20.8</v>
      </c>
      <c r="Q447">
        <v>0.6</v>
      </c>
      <c r="R447">
        <v>0.9</v>
      </c>
      <c r="S447">
        <v>1</v>
      </c>
    </row>
    <row r="448" spans="3:19" ht="15">
      <c r="C448">
        <v>1</v>
      </c>
      <c r="D448">
        <v>2515538.67</v>
      </c>
      <c r="E448">
        <v>6861123.65</v>
      </c>
      <c r="F448">
        <v>205.7</v>
      </c>
      <c r="G448">
        <v>1</v>
      </c>
      <c r="H448">
        <v>185.56</v>
      </c>
      <c r="I448">
        <v>0.057</v>
      </c>
      <c r="J448">
        <v>0.6026</v>
      </c>
      <c r="K448">
        <v>0.3778</v>
      </c>
      <c r="L448">
        <v>0.43</v>
      </c>
      <c r="M448">
        <v>20.39</v>
      </c>
      <c r="N448">
        <v>20.14</v>
      </c>
      <c r="O448">
        <v>3.02</v>
      </c>
      <c r="P448">
        <v>21</v>
      </c>
      <c r="Q448">
        <v>0.6</v>
      </c>
      <c r="R448">
        <v>0.9</v>
      </c>
      <c r="S448">
        <v>1</v>
      </c>
    </row>
    <row r="449" spans="3:19" ht="15">
      <c r="C449">
        <v>1</v>
      </c>
      <c r="D449">
        <v>2515538.95</v>
      </c>
      <c r="E449">
        <v>6861126.73</v>
      </c>
      <c r="F449">
        <v>207.12</v>
      </c>
      <c r="G449">
        <v>1</v>
      </c>
      <c r="H449">
        <v>185.23</v>
      </c>
      <c r="I449">
        <v>0.0594</v>
      </c>
      <c r="J449">
        <v>0.6285</v>
      </c>
      <c r="K449">
        <v>0.4284</v>
      </c>
      <c r="L449">
        <v>0.39</v>
      </c>
      <c r="M449">
        <v>22.08</v>
      </c>
      <c r="N449">
        <v>21.9</v>
      </c>
      <c r="O449">
        <v>3.38</v>
      </c>
      <c r="P449">
        <v>23.6</v>
      </c>
      <c r="Q449">
        <v>0.6</v>
      </c>
      <c r="R449">
        <v>0.9</v>
      </c>
      <c r="S449">
        <v>1</v>
      </c>
    </row>
    <row r="450" spans="3:19" ht="15">
      <c r="C450">
        <v>1</v>
      </c>
      <c r="D450">
        <v>2515535.68</v>
      </c>
      <c r="E450">
        <v>6861126.94</v>
      </c>
      <c r="F450">
        <v>204.95</v>
      </c>
      <c r="G450">
        <v>1</v>
      </c>
      <c r="H450">
        <v>186.02</v>
      </c>
      <c r="I450">
        <v>0.0893</v>
      </c>
      <c r="J450">
        <v>0.4953</v>
      </c>
      <c r="K450">
        <v>0.3951</v>
      </c>
      <c r="L450">
        <v>0.31</v>
      </c>
      <c r="M450">
        <v>19.13</v>
      </c>
      <c r="N450">
        <v>18.93</v>
      </c>
      <c r="O450">
        <v>3.82</v>
      </c>
      <c r="P450">
        <v>22.8</v>
      </c>
      <c r="Q450">
        <v>0.6</v>
      </c>
      <c r="R450">
        <v>0.9</v>
      </c>
      <c r="S450">
        <v>1</v>
      </c>
    </row>
    <row r="451" spans="3:19" ht="15">
      <c r="C451">
        <v>1</v>
      </c>
      <c r="D451">
        <v>2515536.54</v>
      </c>
      <c r="E451">
        <v>6861131.03</v>
      </c>
      <c r="F451">
        <v>205</v>
      </c>
      <c r="G451">
        <v>1</v>
      </c>
      <c r="H451">
        <v>185.92</v>
      </c>
      <c r="I451">
        <v>0.0684</v>
      </c>
      <c r="J451">
        <v>0.6784</v>
      </c>
      <c r="K451">
        <v>0.5996</v>
      </c>
      <c r="L451">
        <v>0.44</v>
      </c>
      <c r="M451">
        <v>19.06</v>
      </c>
      <c r="N451">
        <v>19.08</v>
      </c>
      <c r="O451">
        <v>3.53</v>
      </c>
      <c r="P451">
        <v>21.9</v>
      </c>
      <c r="Q451">
        <v>0.6</v>
      </c>
      <c r="R451">
        <v>0.9</v>
      </c>
      <c r="S451">
        <v>1</v>
      </c>
    </row>
    <row r="452" spans="3:19" ht="15">
      <c r="C452">
        <v>1</v>
      </c>
      <c r="D452">
        <v>2515509.79</v>
      </c>
      <c r="E452">
        <v>6861138.28</v>
      </c>
      <c r="F452">
        <v>205.95</v>
      </c>
      <c r="G452">
        <v>1</v>
      </c>
      <c r="H452">
        <v>189.55</v>
      </c>
      <c r="I452">
        <v>0.0537</v>
      </c>
      <c r="J452">
        <v>0.6578</v>
      </c>
      <c r="K452">
        <v>0.6</v>
      </c>
      <c r="L452">
        <v>0.36</v>
      </c>
      <c r="M452">
        <v>16.36</v>
      </c>
      <c r="N452">
        <v>16.4</v>
      </c>
      <c r="O452">
        <v>2.62</v>
      </c>
      <c r="P452">
        <v>16.9</v>
      </c>
      <c r="Q452">
        <v>0.6</v>
      </c>
      <c r="R452">
        <v>0.9</v>
      </c>
      <c r="S452">
        <v>1</v>
      </c>
    </row>
    <row r="453" spans="3:19" ht="15">
      <c r="C453">
        <v>1</v>
      </c>
      <c r="D453">
        <v>2515507.51</v>
      </c>
      <c r="E453">
        <v>6861143.78</v>
      </c>
      <c r="F453">
        <v>205.86</v>
      </c>
      <c r="G453">
        <v>1</v>
      </c>
      <c r="H453">
        <v>189.34</v>
      </c>
      <c r="I453">
        <v>0.0542</v>
      </c>
      <c r="J453">
        <v>0.7896</v>
      </c>
      <c r="K453">
        <v>0.5395</v>
      </c>
      <c r="L453">
        <v>0.37</v>
      </c>
      <c r="M453">
        <v>16.55</v>
      </c>
      <c r="N453">
        <v>16.52</v>
      </c>
      <c r="O453">
        <v>3.04</v>
      </c>
      <c r="P453">
        <v>18.4</v>
      </c>
      <c r="Q453">
        <v>0.6</v>
      </c>
      <c r="R453">
        <v>0.9</v>
      </c>
      <c r="S453">
        <v>1</v>
      </c>
    </row>
    <row r="454" spans="3:19" ht="15">
      <c r="C454">
        <v>1</v>
      </c>
      <c r="D454">
        <v>2515511.82</v>
      </c>
      <c r="E454">
        <v>6861144.19</v>
      </c>
      <c r="F454">
        <v>205.79</v>
      </c>
      <c r="G454">
        <v>1</v>
      </c>
      <c r="H454">
        <v>187.76</v>
      </c>
      <c r="I454">
        <v>0.0466</v>
      </c>
      <c r="J454">
        <v>0.7535</v>
      </c>
      <c r="K454">
        <v>0.5348</v>
      </c>
      <c r="L454">
        <v>0.41</v>
      </c>
      <c r="M454">
        <v>18.06</v>
      </c>
      <c r="N454">
        <v>18.03</v>
      </c>
      <c r="O454">
        <v>2.81</v>
      </c>
      <c r="P454">
        <v>18.7</v>
      </c>
      <c r="Q454">
        <v>0.6</v>
      </c>
      <c r="R454">
        <v>0.9</v>
      </c>
      <c r="S454">
        <v>1</v>
      </c>
    </row>
    <row r="455" spans="3:19" ht="15">
      <c r="C455">
        <v>1</v>
      </c>
      <c r="D455">
        <v>2515515.99</v>
      </c>
      <c r="E455">
        <v>6861144.79</v>
      </c>
      <c r="F455">
        <v>205.8</v>
      </c>
      <c r="G455">
        <v>1</v>
      </c>
      <c r="H455">
        <v>187.59</v>
      </c>
      <c r="I455">
        <v>0.0714</v>
      </c>
      <c r="J455">
        <v>0.5112</v>
      </c>
      <c r="K455">
        <v>0.3685</v>
      </c>
      <c r="L455">
        <v>0.39</v>
      </c>
      <c r="M455">
        <v>18.31</v>
      </c>
      <c r="N455">
        <v>18.21</v>
      </c>
      <c r="O455">
        <v>3.11</v>
      </c>
      <c r="P455">
        <v>19.9</v>
      </c>
      <c r="Q455">
        <v>0.6</v>
      </c>
      <c r="R455">
        <v>0.9</v>
      </c>
      <c r="S455">
        <v>1</v>
      </c>
    </row>
    <row r="456" spans="3:19" ht="15">
      <c r="C456">
        <v>1</v>
      </c>
      <c r="D456">
        <v>2515503.15</v>
      </c>
      <c r="E456">
        <v>6861144.39</v>
      </c>
      <c r="F456">
        <v>206.86</v>
      </c>
      <c r="G456">
        <v>1</v>
      </c>
      <c r="H456">
        <v>189.63</v>
      </c>
      <c r="I456">
        <v>0.075</v>
      </c>
      <c r="J456">
        <v>0.5473</v>
      </c>
      <c r="K456">
        <v>0.5312</v>
      </c>
      <c r="L456">
        <v>0.3</v>
      </c>
      <c r="M456">
        <v>17.13</v>
      </c>
      <c r="N456">
        <v>17.23</v>
      </c>
      <c r="O456">
        <v>3.17</v>
      </c>
      <c r="P456">
        <v>19.3</v>
      </c>
      <c r="Q456">
        <v>0.6</v>
      </c>
      <c r="R456">
        <v>0.9</v>
      </c>
      <c r="S456">
        <v>1</v>
      </c>
    </row>
    <row r="457" spans="3:19" ht="15">
      <c r="C457">
        <v>1</v>
      </c>
      <c r="D457">
        <v>2515517.39</v>
      </c>
      <c r="E457">
        <v>6861138.21</v>
      </c>
      <c r="F457">
        <v>200.83</v>
      </c>
      <c r="G457">
        <v>1</v>
      </c>
      <c r="H457">
        <v>187.22</v>
      </c>
      <c r="I457">
        <v>0.0726</v>
      </c>
      <c r="J457">
        <v>0.6302</v>
      </c>
      <c r="K457">
        <v>0.5252</v>
      </c>
      <c r="L457">
        <v>0.32</v>
      </c>
      <c r="M457">
        <v>13.54</v>
      </c>
      <c r="N457">
        <v>13.61</v>
      </c>
      <c r="O457">
        <v>2.74</v>
      </c>
      <c r="P457">
        <v>15.2</v>
      </c>
      <c r="Q457">
        <v>0.6</v>
      </c>
      <c r="R457">
        <v>0.9</v>
      </c>
      <c r="S457">
        <v>1</v>
      </c>
    </row>
    <row r="458" spans="3:19" ht="15">
      <c r="C458">
        <v>1</v>
      </c>
      <c r="D458">
        <v>2515514.92</v>
      </c>
      <c r="E458">
        <v>6861140.19</v>
      </c>
      <c r="F458">
        <v>206.12</v>
      </c>
      <c r="G458">
        <v>1</v>
      </c>
      <c r="H458">
        <v>187.37</v>
      </c>
      <c r="I458">
        <v>0.0779</v>
      </c>
      <c r="J458">
        <v>0.581</v>
      </c>
      <c r="K458">
        <v>0.5043</v>
      </c>
      <c r="L458">
        <v>0.34</v>
      </c>
      <c r="M458">
        <v>18.98</v>
      </c>
      <c r="N458">
        <v>18.75</v>
      </c>
      <c r="O458">
        <v>3.56</v>
      </c>
      <c r="P458">
        <v>21.8</v>
      </c>
      <c r="Q458">
        <v>0.6</v>
      </c>
      <c r="R458">
        <v>0.9</v>
      </c>
      <c r="S458">
        <v>1</v>
      </c>
    </row>
    <row r="459" spans="3:19" ht="15">
      <c r="C459">
        <v>1</v>
      </c>
      <c r="D459">
        <v>2515518.52</v>
      </c>
      <c r="E459">
        <v>6861143.84</v>
      </c>
      <c r="F459">
        <v>203.4</v>
      </c>
      <c r="G459">
        <v>1</v>
      </c>
      <c r="H459">
        <v>187.2</v>
      </c>
      <c r="I459">
        <v>0.0203</v>
      </c>
      <c r="J459">
        <v>0.862</v>
      </c>
      <c r="K459">
        <v>0.8115</v>
      </c>
      <c r="L459">
        <v>0.4</v>
      </c>
      <c r="M459">
        <v>16.29</v>
      </c>
      <c r="N459">
        <v>16.2</v>
      </c>
      <c r="O459">
        <v>2.14</v>
      </c>
      <c r="P459">
        <v>15.1</v>
      </c>
      <c r="Q459">
        <v>0.6</v>
      </c>
      <c r="R459">
        <v>0.9</v>
      </c>
      <c r="S459">
        <v>1</v>
      </c>
    </row>
    <row r="460" spans="3:19" ht="15">
      <c r="C460">
        <v>1</v>
      </c>
      <c r="D460">
        <v>2515522.68</v>
      </c>
      <c r="E460">
        <v>6861144.1</v>
      </c>
      <c r="F460">
        <v>204.02</v>
      </c>
      <c r="G460">
        <v>1</v>
      </c>
      <c r="H460">
        <v>187.26</v>
      </c>
      <c r="I460">
        <v>0.0817</v>
      </c>
      <c r="J460">
        <v>0.5188</v>
      </c>
      <c r="K460">
        <v>0.6288</v>
      </c>
      <c r="L460">
        <v>0.24</v>
      </c>
      <c r="M460">
        <v>16.78</v>
      </c>
      <c r="N460">
        <v>16.76</v>
      </c>
      <c r="O460">
        <v>3.25</v>
      </c>
      <c r="P460">
        <v>19.2</v>
      </c>
      <c r="Q460">
        <v>0.6</v>
      </c>
      <c r="R460">
        <v>0.9</v>
      </c>
      <c r="S460">
        <v>1</v>
      </c>
    </row>
    <row r="461" spans="3:19" ht="15">
      <c r="C461">
        <v>1</v>
      </c>
      <c r="D461">
        <v>2515520.9</v>
      </c>
      <c r="E461">
        <v>6861135.78</v>
      </c>
      <c r="F461">
        <v>203.65</v>
      </c>
      <c r="G461">
        <v>1</v>
      </c>
      <c r="H461">
        <v>187.06</v>
      </c>
      <c r="I461">
        <v>0.0668</v>
      </c>
      <c r="J461">
        <v>0.4639</v>
      </c>
      <c r="K461">
        <v>0.5343</v>
      </c>
      <c r="L461">
        <v>0.37</v>
      </c>
      <c r="M461">
        <v>16.61</v>
      </c>
      <c r="N461">
        <v>16.59</v>
      </c>
      <c r="O461">
        <v>2.64</v>
      </c>
      <c r="P461">
        <v>17.1</v>
      </c>
      <c r="Q461">
        <v>0.6</v>
      </c>
      <c r="R461">
        <v>0.9</v>
      </c>
      <c r="S461">
        <v>1</v>
      </c>
    </row>
    <row r="462" spans="3:19" ht="15">
      <c r="C462">
        <v>1</v>
      </c>
      <c r="D462">
        <v>2515523.29</v>
      </c>
      <c r="E462">
        <v>6861133.48</v>
      </c>
      <c r="F462">
        <v>206.23</v>
      </c>
      <c r="G462">
        <v>1</v>
      </c>
      <c r="H462">
        <v>187.22</v>
      </c>
      <c r="I462">
        <v>0.0779</v>
      </c>
      <c r="J462">
        <v>0.4657</v>
      </c>
      <c r="K462">
        <v>0.6061</v>
      </c>
      <c r="L462">
        <v>0.36</v>
      </c>
      <c r="M462">
        <v>19.03</v>
      </c>
      <c r="N462">
        <v>19.01</v>
      </c>
      <c r="O462">
        <v>3.39</v>
      </c>
      <c r="P462">
        <v>21.4</v>
      </c>
      <c r="Q462">
        <v>0.6</v>
      </c>
      <c r="R462">
        <v>0.9</v>
      </c>
      <c r="S462">
        <v>1</v>
      </c>
    </row>
    <row r="463" spans="3:19" ht="15">
      <c r="C463">
        <v>1</v>
      </c>
      <c r="D463">
        <v>2515527.2</v>
      </c>
      <c r="E463">
        <v>6861136.74</v>
      </c>
      <c r="F463">
        <v>204.05</v>
      </c>
      <c r="G463">
        <v>1</v>
      </c>
      <c r="H463">
        <v>187.21</v>
      </c>
      <c r="I463">
        <v>0.0726</v>
      </c>
      <c r="J463">
        <v>0.5012</v>
      </c>
      <c r="K463">
        <v>0.6633</v>
      </c>
      <c r="L463">
        <v>0.35</v>
      </c>
      <c r="M463">
        <v>16.87</v>
      </c>
      <c r="N463">
        <v>16.83</v>
      </c>
      <c r="O463">
        <v>2.89</v>
      </c>
      <c r="P463">
        <v>18.1</v>
      </c>
      <c r="Q463">
        <v>0.6</v>
      </c>
      <c r="R463">
        <v>0.9</v>
      </c>
      <c r="S463">
        <v>1</v>
      </c>
    </row>
    <row r="464" spans="3:19" ht="15">
      <c r="C464">
        <v>1</v>
      </c>
      <c r="D464">
        <v>2515528.77</v>
      </c>
      <c r="E464">
        <v>6861140.94</v>
      </c>
      <c r="F464">
        <v>204.8</v>
      </c>
      <c r="G464">
        <v>1</v>
      </c>
      <c r="H464">
        <v>187.13</v>
      </c>
      <c r="I464">
        <v>0.1007</v>
      </c>
      <c r="J464">
        <v>0.3444</v>
      </c>
      <c r="K464">
        <v>0.453</v>
      </c>
      <c r="L464">
        <v>0.28</v>
      </c>
      <c r="M464">
        <v>17.79</v>
      </c>
      <c r="N464">
        <v>17.67</v>
      </c>
      <c r="O464">
        <v>3.79</v>
      </c>
      <c r="P464">
        <v>21.7</v>
      </c>
      <c r="Q464">
        <v>0.6</v>
      </c>
      <c r="R464">
        <v>0.9</v>
      </c>
      <c r="S464">
        <v>1</v>
      </c>
    </row>
    <row r="465" spans="3:19" ht="15">
      <c r="C465">
        <v>1</v>
      </c>
      <c r="D465">
        <v>2515531.04</v>
      </c>
      <c r="E465">
        <v>6861138.04</v>
      </c>
      <c r="F465">
        <v>205.9</v>
      </c>
      <c r="G465">
        <v>1</v>
      </c>
      <c r="H465">
        <v>187.23</v>
      </c>
      <c r="I465">
        <v>0.0917</v>
      </c>
      <c r="J465">
        <v>0.3245</v>
      </c>
      <c r="K465">
        <v>0.4746</v>
      </c>
      <c r="L465">
        <v>0.28</v>
      </c>
      <c r="M465">
        <v>18.56</v>
      </c>
      <c r="N465">
        <v>18.67</v>
      </c>
      <c r="O465">
        <v>3.61</v>
      </c>
      <c r="P465">
        <v>21.9</v>
      </c>
      <c r="Q465">
        <v>0.6</v>
      </c>
      <c r="R465">
        <v>0.9</v>
      </c>
      <c r="S465">
        <v>1</v>
      </c>
    </row>
    <row r="466" spans="3:19" ht="15">
      <c r="C466">
        <v>1</v>
      </c>
      <c r="D466">
        <v>2515529.82</v>
      </c>
      <c r="E466">
        <v>6861134.34</v>
      </c>
      <c r="F466">
        <v>206.38</v>
      </c>
      <c r="G466">
        <v>1</v>
      </c>
      <c r="H466">
        <v>187</v>
      </c>
      <c r="I466">
        <v>0.1019</v>
      </c>
      <c r="J466">
        <v>0.1963</v>
      </c>
      <c r="K466">
        <v>0.4589</v>
      </c>
      <c r="L466">
        <v>0.36</v>
      </c>
      <c r="M466">
        <v>19.39</v>
      </c>
      <c r="N466">
        <v>19.38</v>
      </c>
      <c r="O466">
        <v>3.93</v>
      </c>
      <c r="P466">
        <v>23.5</v>
      </c>
      <c r="Q466">
        <v>0.6</v>
      </c>
      <c r="R466">
        <v>0.9</v>
      </c>
      <c r="S466">
        <v>1</v>
      </c>
    </row>
    <row r="467" spans="3:19" ht="15">
      <c r="C467">
        <v>1</v>
      </c>
      <c r="D467">
        <v>2515532.05</v>
      </c>
      <c r="E467">
        <v>6861133.89</v>
      </c>
      <c r="F467">
        <v>204.66</v>
      </c>
      <c r="G467">
        <v>1</v>
      </c>
      <c r="H467">
        <v>186.86</v>
      </c>
      <c r="I467">
        <v>0.0946</v>
      </c>
      <c r="J467">
        <v>0.5479</v>
      </c>
      <c r="K467">
        <v>0.7812</v>
      </c>
      <c r="L467">
        <v>0.32</v>
      </c>
      <c r="M467">
        <v>17.76</v>
      </c>
      <c r="N467">
        <v>17.8</v>
      </c>
      <c r="O467">
        <v>3.76</v>
      </c>
      <c r="P467">
        <v>21.7</v>
      </c>
      <c r="Q467">
        <v>0.6</v>
      </c>
      <c r="R467">
        <v>0.9</v>
      </c>
      <c r="S467">
        <v>1</v>
      </c>
    </row>
    <row r="468" spans="3:19" ht="15">
      <c r="C468">
        <v>1</v>
      </c>
      <c r="D468">
        <v>2515520.99</v>
      </c>
      <c r="E468">
        <v>6861127.17</v>
      </c>
      <c r="F468">
        <v>205.8</v>
      </c>
      <c r="G468">
        <v>1</v>
      </c>
      <c r="H468">
        <v>188.59</v>
      </c>
      <c r="I468">
        <v>0.0931</v>
      </c>
      <c r="J468">
        <v>0.4569</v>
      </c>
      <c r="K468">
        <v>0.7285</v>
      </c>
      <c r="L468">
        <v>0.29</v>
      </c>
      <c r="M468">
        <v>17.33</v>
      </c>
      <c r="N468">
        <v>17.22</v>
      </c>
      <c r="O468">
        <v>3.56</v>
      </c>
      <c r="P468">
        <v>20.6</v>
      </c>
      <c r="Q468">
        <v>0.6</v>
      </c>
      <c r="R468">
        <v>0.9</v>
      </c>
      <c r="S468">
        <v>1</v>
      </c>
    </row>
    <row r="469" spans="3:19" ht="15">
      <c r="C469">
        <v>1</v>
      </c>
      <c r="D469">
        <v>2515517.91</v>
      </c>
      <c r="E469">
        <v>6861127.59</v>
      </c>
      <c r="F469">
        <v>205.66</v>
      </c>
      <c r="G469">
        <v>1</v>
      </c>
      <c r="H469">
        <v>189.27</v>
      </c>
      <c r="I469">
        <v>0.0667</v>
      </c>
      <c r="J469">
        <v>0.5929</v>
      </c>
      <c r="K469">
        <v>0.5613</v>
      </c>
      <c r="L469">
        <v>0.36</v>
      </c>
      <c r="M469">
        <v>16.54</v>
      </c>
      <c r="N469">
        <v>16.39</v>
      </c>
      <c r="O469">
        <v>2.89</v>
      </c>
      <c r="P469">
        <v>17.8</v>
      </c>
      <c r="Q469">
        <v>0.6</v>
      </c>
      <c r="R469">
        <v>0.9</v>
      </c>
      <c r="S469">
        <v>1</v>
      </c>
    </row>
    <row r="470" spans="3:19" ht="15">
      <c r="C470">
        <v>1</v>
      </c>
      <c r="D470">
        <v>2515521.14</v>
      </c>
      <c r="E470">
        <v>6861123.7</v>
      </c>
      <c r="F470">
        <v>202.96</v>
      </c>
      <c r="G470">
        <v>1</v>
      </c>
      <c r="H470">
        <v>189.43</v>
      </c>
      <c r="I470">
        <v>0.0567</v>
      </c>
      <c r="J470">
        <v>0.698</v>
      </c>
      <c r="K470">
        <v>0.3885</v>
      </c>
      <c r="L470">
        <v>0.36</v>
      </c>
      <c r="M470">
        <v>13.76</v>
      </c>
      <c r="N470">
        <v>13.53</v>
      </c>
      <c r="O470">
        <v>2.5</v>
      </c>
      <c r="P470">
        <v>14.4</v>
      </c>
      <c r="Q470">
        <v>0.6</v>
      </c>
      <c r="R470">
        <v>0.9</v>
      </c>
      <c r="S470">
        <v>1</v>
      </c>
    </row>
    <row r="471" spans="3:19" ht="15">
      <c r="C471">
        <v>1</v>
      </c>
      <c r="D471">
        <v>2515521.51</v>
      </c>
      <c r="E471">
        <v>6861121.01</v>
      </c>
      <c r="F471">
        <v>206.54</v>
      </c>
      <c r="G471">
        <v>1</v>
      </c>
      <c r="H471">
        <v>189.68</v>
      </c>
      <c r="I471">
        <v>0.0808</v>
      </c>
      <c r="J471">
        <v>0.5178</v>
      </c>
      <c r="K471">
        <v>0.5291</v>
      </c>
      <c r="L471">
        <v>0.34</v>
      </c>
      <c r="M471">
        <v>16.93</v>
      </c>
      <c r="N471">
        <v>16.85</v>
      </c>
      <c r="O471">
        <v>3.25</v>
      </c>
      <c r="P471">
        <v>19.3</v>
      </c>
      <c r="Q471">
        <v>0.6</v>
      </c>
      <c r="R471">
        <v>0.9</v>
      </c>
      <c r="S471">
        <v>1</v>
      </c>
    </row>
    <row r="472" spans="3:19" ht="15">
      <c r="C472">
        <v>1</v>
      </c>
      <c r="D472">
        <v>2515523.86</v>
      </c>
      <c r="E472">
        <v>6861126.89</v>
      </c>
      <c r="F472">
        <v>205.15</v>
      </c>
      <c r="G472">
        <v>1</v>
      </c>
      <c r="H472">
        <v>187.97</v>
      </c>
      <c r="I472">
        <v>0.0757</v>
      </c>
      <c r="J472">
        <v>0.6125</v>
      </c>
      <c r="K472">
        <v>0.5125</v>
      </c>
      <c r="L472">
        <v>0.36</v>
      </c>
      <c r="M472">
        <v>17.21</v>
      </c>
      <c r="N472">
        <v>17.18</v>
      </c>
      <c r="O472">
        <v>3.31</v>
      </c>
      <c r="P472">
        <v>19.8</v>
      </c>
      <c r="Q472">
        <v>0.6</v>
      </c>
      <c r="R472">
        <v>0.9</v>
      </c>
      <c r="S472">
        <v>1</v>
      </c>
    </row>
    <row r="473" spans="3:19" ht="15">
      <c r="C473">
        <v>1</v>
      </c>
      <c r="D473">
        <v>2515524.95</v>
      </c>
      <c r="E473">
        <v>6861128.38</v>
      </c>
      <c r="F473">
        <v>205.12</v>
      </c>
      <c r="G473">
        <v>1</v>
      </c>
      <c r="H473">
        <v>187.54</v>
      </c>
      <c r="I473">
        <v>0.0329</v>
      </c>
      <c r="J473">
        <v>1.011</v>
      </c>
      <c r="K473">
        <v>0.8801</v>
      </c>
      <c r="L473">
        <v>0.44</v>
      </c>
      <c r="M473">
        <v>17.83</v>
      </c>
      <c r="N473">
        <v>17.58</v>
      </c>
      <c r="O473">
        <v>2.89</v>
      </c>
      <c r="P473">
        <v>18.7</v>
      </c>
      <c r="Q473">
        <v>0.6</v>
      </c>
      <c r="R473">
        <v>0.9</v>
      </c>
      <c r="S473">
        <v>1</v>
      </c>
    </row>
    <row r="474" spans="3:19" ht="15">
      <c r="C474">
        <v>1</v>
      </c>
      <c r="D474">
        <v>2515526.62</v>
      </c>
      <c r="E474">
        <v>6861128.74</v>
      </c>
      <c r="F474">
        <v>205.48</v>
      </c>
      <c r="G474">
        <v>1</v>
      </c>
      <c r="H474">
        <v>187.19</v>
      </c>
      <c r="I474">
        <v>0.0618</v>
      </c>
      <c r="J474">
        <v>0.7956</v>
      </c>
      <c r="K474">
        <v>0.4646</v>
      </c>
      <c r="L474">
        <v>0.42</v>
      </c>
      <c r="M474">
        <v>18.47</v>
      </c>
      <c r="N474">
        <v>18.3</v>
      </c>
      <c r="O474">
        <v>3.51</v>
      </c>
      <c r="P474">
        <v>21.3</v>
      </c>
      <c r="Q474">
        <v>0.6</v>
      </c>
      <c r="R474">
        <v>0.9</v>
      </c>
      <c r="S474">
        <v>1</v>
      </c>
    </row>
    <row r="475" spans="3:19" ht="15">
      <c r="C475">
        <v>1</v>
      </c>
      <c r="D475">
        <v>2515530.71</v>
      </c>
      <c r="E475">
        <v>6861130.1</v>
      </c>
      <c r="F475">
        <v>204.7</v>
      </c>
      <c r="G475">
        <v>1</v>
      </c>
      <c r="H475">
        <v>186.69</v>
      </c>
      <c r="I475">
        <v>0.0949</v>
      </c>
      <c r="J475">
        <v>0.3642</v>
      </c>
      <c r="K475">
        <v>0.4301</v>
      </c>
      <c r="L475">
        <v>0.32</v>
      </c>
      <c r="M475">
        <v>17.92</v>
      </c>
      <c r="N475">
        <v>18.01</v>
      </c>
      <c r="O475">
        <v>3.53</v>
      </c>
      <c r="P475">
        <v>21.1</v>
      </c>
      <c r="Q475">
        <v>0.6</v>
      </c>
      <c r="R475">
        <v>0.9</v>
      </c>
      <c r="S475">
        <v>1</v>
      </c>
    </row>
    <row r="476" spans="3:19" ht="15">
      <c r="C476">
        <v>1</v>
      </c>
      <c r="D476">
        <v>2515525.39</v>
      </c>
      <c r="E476">
        <v>6861125.14</v>
      </c>
      <c r="F476">
        <v>202.44</v>
      </c>
      <c r="G476">
        <v>1</v>
      </c>
      <c r="H476">
        <v>187.67</v>
      </c>
      <c r="I476">
        <v>0.0517</v>
      </c>
      <c r="J476">
        <v>0.7852</v>
      </c>
      <c r="K476">
        <v>0.7505</v>
      </c>
      <c r="L476">
        <v>0.36</v>
      </c>
      <c r="M476">
        <v>14.88</v>
      </c>
      <c r="N476">
        <v>14.77</v>
      </c>
      <c r="O476">
        <v>2.63</v>
      </c>
      <c r="P476">
        <v>15.7</v>
      </c>
      <c r="Q476">
        <v>0.6</v>
      </c>
      <c r="R476">
        <v>0.9</v>
      </c>
      <c r="S476">
        <v>1</v>
      </c>
    </row>
    <row r="477" spans="3:19" ht="15">
      <c r="C477">
        <v>1</v>
      </c>
      <c r="D477">
        <v>2515524.73</v>
      </c>
      <c r="E477">
        <v>6861148.37</v>
      </c>
      <c r="F477">
        <v>205.43</v>
      </c>
      <c r="G477">
        <v>1</v>
      </c>
      <c r="H477">
        <v>187.32</v>
      </c>
      <c r="I477">
        <v>0.0802</v>
      </c>
      <c r="J477">
        <v>0.5439</v>
      </c>
      <c r="K477">
        <v>0.511</v>
      </c>
      <c r="L477">
        <v>0.37</v>
      </c>
      <c r="M477">
        <v>18.25</v>
      </c>
      <c r="N477">
        <v>18.11</v>
      </c>
      <c r="O477">
        <v>3.49</v>
      </c>
      <c r="P477">
        <v>21.1</v>
      </c>
      <c r="Q477">
        <v>0.6</v>
      </c>
      <c r="R477">
        <v>0.9</v>
      </c>
      <c r="S477">
        <v>1</v>
      </c>
    </row>
    <row r="478" spans="3:19" ht="15">
      <c r="C478">
        <v>1</v>
      </c>
      <c r="D478">
        <v>2515526.57</v>
      </c>
      <c r="E478">
        <v>6861144.62</v>
      </c>
      <c r="F478">
        <v>197.98</v>
      </c>
      <c r="G478">
        <v>1</v>
      </c>
      <c r="H478">
        <v>187.02</v>
      </c>
      <c r="I478">
        <v>0.0567</v>
      </c>
      <c r="J478">
        <v>0.6804</v>
      </c>
      <c r="K478">
        <v>0.5478</v>
      </c>
      <c r="L478">
        <v>0.29</v>
      </c>
      <c r="M478">
        <v>11.04</v>
      </c>
      <c r="N478">
        <v>10.96</v>
      </c>
      <c r="O478">
        <v>1.97</v>
      </c>
      <c r="P478">
        <v>10.8</v>
      </c>
      <c r="Q478">
        <v>0.6</v>
      </c>
      <c r="R478">
        <v>0.9</v>
      </c>
      <c r="S478">
        <v>1</v>
      </c>
    </row>
    <row r="479" spans="3:19" ht="15">
      <c r="C479">
        <v>1</v>
      </c>
      <c r="D479">
        <v>2515529.35</v>
      </c>
      <c r="E479">
        <v>6861147.98</v>
      </c>
      <c r="F479">
        <v>204.06</v>
      </c>
      <c r="G479">
        <v>1</v>
      </c>
      <c r="H479">
        <v>186.88</v>
      </c>
      <c r="I479">
        <v>0.054</v>
      </c>
      <c r="J479">
        <v>0.7163</v>
      </c>
      <c r="K479">
        <v>0.6786</v>
      </c>
      <c r="L479">
        <v>0.26</v>
      </c>
      <c r="M479">
        <v>17.22</v>
      </c>
      <c r="N479">
        <v>17.17</v>
      </c>
      <c r="O479">
        <v>2.82</v>
      </c>
      <c r="P479">
        <v>18.1</v>
      </c>
      <c r="Q479">
        <v>0.6</v>
      </c>
      <c r="R479">
        <v>0.9</v>
      </c>
      <c r="S479">
        <v>1</v>
      </c>
    </row>
    <row r="480" spans="3:19" ht="15">
      <c r="C480">
        <v>1</v>
      </c>
      <c r="D480">
        <v>2515530.99</v>
      </c>
      <c r="E480">
        <v>6861151.56</v>
      </c>
      <c r="F480">
        <v>206.27</v>
      </c>
      <c r="G480">
        <v>1</v>
      </c>
      <c r="H480">
        <v>186.4</v>
      </c>
      <c r="I480">
        <v>0.0844</v>
      </c>
      <c r="J480">
        <v>0.471</v>
      </c>
      <c r="K480">
        <v>0.4586</v>
      </c>
      <c r="L480">
        <v>0.37</v>
      </c>
      <c r="M480">
        <v>19.74</v>
      </c>
      <c r="N480">
        <v>19.87</v>
      </c>
      <c r="O480">
        <v>3.69</v>
      </c>
      <c r="P480">
        <v>23.1</v>
      </c>
      <c r="Q480">
        <v>0.6</v>
      </c>
      <c r="R480">
        <v>0.9</v>
      </c>
      <c r="S480">
        <v>1</v>
      </c>
    </row>
    <row r="481" spans="3:19" ht="15">
      <c r="C481">
        <v>1</v>
      </c>
      <c r="D481">
        <v>2515532.5</v>
      </c>
      <c r="E481">
        <v>6861149.33</v>
      </c>
      <c r="F481">
        <v>206.6</v>
      </c>
      <c r="G481">
        <v>1</v>
      </c>
      <c r="H481">
        <v>186.4</v>
      </c>
      <c r="I481">
        <v>0.0741</v>
      </c>
      <c r="J481">
        <v>0.61</v>
      </c>
      <c r="K481">
        <v>0.527</v>
      </c>
      <c r="L481">
        <v>0.37</v>
      </c>
      <c r="M481">
        <v>20.15</v>
      </c>
      <c r="N481">
        <v>20.2</v>
      </c>
      <c r="O481">
        <v>3.59</v>
      </c>
      <c r="P481">
        <v>23</v>
      </c>
      <c r="Q481">
        <v>0.6</v>
      </c>
      <c r="R481">
        <v>0.9</v>
      </c>
      <c r="S481">
        <v>1</v>
      </c>
    </row>
    <row r="482" spans="3:19" ht="15">
      <c r="C482">
        <v>1</v>
      </c>
      <c r="D482">
        <v>2515531.64</v>
      </c>
      <c r="E482">
        <v>6861144.71</v>
      </c>
      <c r="F482">
        <v>206.81</v>
      </c>
      <c r="G482">
        <v>1</v>
      </c>
      <c r="H482">
        <v>186.94</v>
      </c>
      <c r="I482">
        <v>0.065</v>
      </c>
      <c r="J482">
        <v>0.5052</v>
      </c>
      <c r="K482">
        <v>0.5141</v>
      </c>
      <c r="L482">
        <v>0.28</v>
      </c>
      <c r="M482">
        <v>19.64</v>
      </c>
      <c r="N482">
        <v>19.87</v>
      </c>
      <c r="O482">
        <v>3.08</v>
      </c>
      <c r="P482">
        <v>21</v>
      </c>
      <c r="Q482">
        <v>0.6</v>
      </c>
      <c r="R482">
        <v>0.9</v>
      </c>
      <c r="S482">
        <v>1</v>
      </c>
    </row>
    <row r="483" spans="3:19" ht="15">
      <c r="C483">
        <v>1</v>
      </c>
      <c r="D483">
        <v>2515534.4</v>
      </c>
      <c r="E483">
        <v>6861145.74</v>
      </c>
      <c r="F483">
        <v>205.38</v>
      </c>
      <c r="G483">
        <v>1</v>
      </c>
      <c r="H483">
        <v>186.93</v>
      </c>
      <c r="I483">
        <v>0.0558</v>
      </c>
      <c r="J483">
        <v>0.7715</v>
      </c>
      <c r="K483">
        <v>0.5833</v>
      </c>
      <c r="L483">
        <v>0.42</v>
      </c>
      <c r="M483">
        <v>18.61</v>
      </c>
      <c r="N483">
        <v>18.45</v>
      </c>
      <c r="O483">
        <v>3.25</v>
      </c>
      <c r="P483">
        <v>20.5</v>
      </c>
      <c r="Q483">
        <v>0.6</v>
      </c>
      <c r="R483">
        <v>0.9</v>
      </c>
      <c r="S483">
        <v>1</v>
      </c>
    </row>
    <row r="484" spans="3:19" ht="15">
      <c r="C484">
        <v>1</v>
      </c>
      <c r="D484">
        <v>2515537.19</v>
      </c>
      <c r="E484">
        <v>6861145.09</v>
      </c>
      <c r="F484">
        <v>206.59</v>
      </c>
      <c r="G484">
        <v>1</v>
      </c>
      <c r="H484">
        <v>186.45</v>
      </c>
      <c r="I484">
        <v>0.0841</v>
      </c>
      <c r="J484">
        <v>0.522</v>
      </c>
      <c r="K484">
        <v>0.598</v>
      </c>
      <c r="L484">
        <v>0.36</v>
      </c>
      <c r="M484">
        <v>20.13</v>
      </c>
      <c r="N484">
        <v>20.15</v>
      </c>
      <c r="O484">
        <v>3.65</v>
      </c>
      <c r="P484">
        <v>23.2</v>
      </c>
      <c r="Q484">
        <v>0.6</v>
      </c>
      <c r="R484">
        <v>0.9</v>
      </c>
      <c r="S484">
        <v>1</v>
      </c>
    </row>
    <row r="485" spans="3:19" ht="15">
      <c r="C485">
        <v>1</v>
      </c>
      <c r="D485">
        <v>2515540.28</v>
      </c>
      <c r="E485">
        <v>6861144.64</v>
      </c>
      <c r="F485">
        <v>204.85</v>
      </c>
      <c r="G485">
        <v>1</v>
      </c>
      <c r="H485">
        <v>185.52</v>
      </c>
      <c r="I485">
        <v>0.0813</v>
      </c>
      <c r="J485">
        <v>0.5094</v>
      </c>
      <c r="K485">
        <v>0.6223</v>
      </c>
      <c r="L485">
        <v>0.35</v>
      </c>
      <c r="M485">
        <v>19.06</v>
      </c>
      <c r="N485">
        <v>19.33</v>
      </c>
      <c r="O485">
        <v>3.66</v>
      </c>
      <c r="P485">
        <v>22.6</v>
      </c>
      <c r="Q485">
        <v>0.6</v>
      </c>
      <c r="R485">
        <v>0.9</v>
      </c>
      <c r="S485">
        <v>1</v>
      </c>
    </row>
    <row r="486" spans="3:19" ht="15">
      <c r="C486">
        <v>1</v>
      </c>
      <c r="D486">
        <v>2515535.76</v>
      </c>
      <c r="E486">
        <v>6861149.58</v>
      </c>
      <c r="F486">
        <v>204.19</v>
      </c>
      <c r="G486">
        <v>1</v>
      </c>
      <c r="H486">
        <v>186.21</v>
      </c>
      <c r="I486">
        <v>0.0801</v>
      </c>
      <c r="J486">
        <v>0.7292</v>
      </c>
      <c r="K486">
        <v>0.6079</v>
      </c>
      <c r="L486">
        <v>0.32</v>
      </c>
      <c r="M486">
        <v>18.1</v>
      </c>
      <c r="N486">
        <v>17.98</v>
      </c>
      <c r="O486">
        <v>3.7</v>
      </c>
      <c r="P486">
        <v>21.6</v>
      </c>
      <c r="Q486">
        <v>0.6</v>
      </c>
      <c r="R486">
        <v>0.9</v>
      </c>
      <c r="S486">
        <v>1</v>
      </c>
    </row>
    <row r="487" spans="3:19" ht="15">
      <c r="C487">
        <v>1</v>
      </c>
      <c r="D487">
        <v>2515538.17</v>
      </c>
      <c r="E487">
        <v>6861150.68</v>
      </c>
      <c r="F487">
        <v>203.17</v>
      </c>
      <c r="G487">
        <v>1</v>
      </c>
      <c r="H487">
        <v>185.76</v>
      </c>
      <c r="I487">
        <v>0.0348</v>
      </c>
      <c r="J487">
        <v>0.9208</v>
      </c>
      <c r="K487">
        <v>0.6355</v>
      </c>
      <c r="L487">
        <v>0.44</v>
      </c>
      <c r="M487">
        <v>17.62</v>
      </c>
      <c r="N487">
        <v>17.41</v>
      </c>
      <c r="O487">
        <v>2.91</v>
      </c>
      <c r="P487">
        <v>18.6</v>
      </c>
      <c r="Q487">
        <v>0.6</v>
      </c>
      <c r="R487">
        <v>0.9</v>
      </c>
      <c r="S487">
        <v>1</v>
      </c>
    </row>
    <row r="488" spans="3:19" ht="15">
      <c r="C488">
        <v>1</v>
      </c>
      <c r="D488">
        <v>2515541.92</v>
      </c>
      <c r="E488">
        <v>6861150.29</v>
      </c>
      <c r="F488">
        <v>205.03</v>
      </c>
      <c r="G488">
        <v>1</v>
      </c>
      <c r="H488">
        <v>184.45</v>
      </c>
      <c r="I488">
        <v>0.0511</v>
      </c>
      <c r="J488">
        <v>0.9548</v>
      </c>
      <c r="K488">
        <v>0.8553</v>
      </c>
      <c r="L488">
        <v>0.44</v>
      </c>
      <c r="M488">
        <v>20.57</v>
      </c>
      <c r="N488">
        <v>20.58</v>
      </c>
      <c r="O488">
        <v>3.86</v>
      </c>
      <c r="P488">
        <v>24.2</v>
      </c>
      <c r="Q488">
        <v>0.6</v>
      </c>
      <c r="R488">
        <v>0.9</v>
      </c>
      <c r="S488">
        <v>1</v>
      </c>
    </row>
    <row r="489" spans="3:19" ht="15">
      <c r="C489">
        <v>1</v>
      </c>
      <c r="D489">
        <v>2515542.85</v>
      </c>
      <c r="E489">
        <v>6861152.26</v>
      </c>
      <c r="F489">
        <v>205.56</v>
      </c>
      <c r="G489">
        <v>1</v>
      </c>
      <c r="H489">
        <v>184.03</v>
      </c>
      <c r="I489">
        <v>0.0734</v>
      </c>
      <c r="J489">
        <v>0.5705</v>
      </c>
      <c r="K489">
        <v>0.4804</v>
      </c>
      <c r="L489">
        <v>0.4</v>
      </c>
      <c r="M489">
        <v>21.46</v>
      </c>
      <c r="N489">
        <v>21.53</v>
      </c>
      <c r="O489">
        <v>3.8</v>
      </c>
      <c r="P489">
        <v>24.8</v>
      </c>
      <c r="Q489">
        <v>0.6</v>
      </c>
      <c r="R489">
        <v>0.9</v>
      </c>
      <c r="S489">
        <v>1</v>
      </c>
    </row>
    <row r="490" spans="3:19" ht="15">
      <c r="C490">
        <v>1</v>
      </c>
      <c r="D490">
        <v>2515538.45</v>
      </c>
      <c r="E490">
        <v>6861141.38</v>
      </c>
      <c r="F490">
        <v>202.64</v>
      </c>
      <c r="G490">
        <v>1</v>
      </c>
      <c r="H490">
        <v>186.03</v>
      </c>
      <c r="I490">
        <v>0.0332</v>
      </c>
      <c r="J490">
        <v>0.9216</v>
      </c>
      <c r="K490">
        <v>0.8407</v>
      </c>
      <c r="L490">
        <v>0.44</v>
      </c>
      <c r="M490">
        <v>16.54</v>
      </c>
      <c r="N490">
        <v>16.61</v>
      </c>
      <c r="O490">
        <v>2.78</v>
      </c>
      <c r="P490">
        <v>17.6</v>
      </c>
      <c r="Q490">
        <v>0.6</v>
      </c>
      <c r="R490">
        <v>0.9</v>
      </c>
      <c r="S490">
        <v>1</v>
      </c>
    </row>
    <row r="491" spans="3:19" ht="15">
      <c r="C491">
        <v>1</v>
      </c>
      <c r="D491">
        <v>2515541.41</v>
      </c>
      <c r="E491">
        <v>6861141.38</v>
      </c>
      <c r="F491">
        <v>204.88</v>
      </c>
      <c r="G491">
        <v>1</v>
      </c>
      <c r="H491">
        <v>185.26</v>
      </c>
      <c r="I491">
        <v>0.0867</v>
      </c>
      <c r="J491">
        <v>0.5264</v>
      </c>
      <c r="K491">
        <v>0.524</v>
      </c>
      <c r="L491">
        <v>0.39</v>
      </c>
      <c r="M491">
        <v>19.77</v>
      </c>
      <c r="N491">
        <v>19.63</v>
      </c>
      <c r="O491">
        <v>3.9</v>
      </c>
      <c r="P491">
        <v>23.6</v>
      </c>
      <c r="Q491">
        <v>0.6</v>
      </c>
      <c r="R491">
        <v>0.9</v>
      </c>
      <c r="S491">
        <v>1</v>
      </c>
    </row>
    <row r="492" spans="3:19" ht="15">
      <c r="C492">
        <v>1</v>
      </c>
      <c r="D492">
        <v>2515540.35</v>
      </c>
      <c r="E492">
        <v>6861139.36</v>
      </c>
      <c r="F492">
        <v>204.37</v>
      </c>
      <c r="G492">
        <v>1</v>
      </c>
      <c r="H492">
        <v>185.47</v>
      </c>
      <c r="I492">
        <v>0.0784</v>
      </c>
      <c r="J492">
        <v>0.6809</v>
      </c>
      <c r="K492">
        <v>0.6546</v>
      </c>
      <c r="L492">
        <v>0.36</v>
      </c>
      <c r="M492">
        <v>18.33</v>
      </c>
      <c r="N492">
        <v>18.9</v>
      </c>
      <c r="O492">
        <v>3.52</v>
      </c>
      <c r="P492">
        <v>21.8</v>
      </c>
      <c r="Q492">
        <v>0.6</v>
      </c>
      <c r="R492">
        <v>0.9</v>
      </c>
      <c r="S492">
        <v>1</v>
      </c>
    </row>
    <row r="493" spans="3:19" ht="15">
      <c r="C493">
        <v>1</v>
      </c>
      <c r="D493">
        <v>2515538.25</v>
      </c>
      <c r="E493">
        <v>6861138.26</v>
      </c>
      <c r="F493">
        <v>202.06</v>
      </c>
      <c r="G493">
        <v>1</v>
      </c>
      <c r="H493">
        <v>185.92</v>
      </c>
      <c r="I493">
        <v>0.0423</v>
      </c>
      <c r="J493">
        <v>0.8197</v>
      </c>
      <c r="K493">
        <v>0.5712</v>
      </c>
      <c r="L493">
        <v>0.44</v>
      </c>
      <c r="M493">
        <v>16.16</v>
      </c>
      <c r="N493">
        <v>16.14</v>
      </c>
      <c r="O493">
        <v>2.69</v>
      </c>
      <c r="P493">
        <v>16.9</v>
      </c>
      <c r="Q493">
        <v>0.6</v>
      </c>
      <c r="R493">
        <v>0.9</v>
      </c>
      <c r="S493">
        <v>1</v>
      </c>
    </row>
    <row r="494" spans="3:19" ht="15">
      <c r="C494">
        <v>1</v>
      </c>
      <c r="D494">
        <v>2515538.23</v>
      </c>
      <c r="E494">
        <v>6861134.73</v>
      </c>
      <c r="F494">
        <v>205.9</v>
      </c>
      <c r="G494">
        <v>1</v>
      </c>
      <c r="H494">
        <v>185.77</v>
      </c>
      <c r="I494">
        <v>0.0777</v>
      </c>
      <c r="J494">
        <v>0.5551</v>
      </c>
      <c r="K494">
        <v>0.7296</v>
      </c>
      <c r="L494">
        <v>0.3</v>
      </c>
      <c r="M494">
        <v>20.34</v>
      </c>
      <c r="N494">
        <v>20.14</v>
      </c>
      <c r="O494">
        <v>3.61</v>
      </c>
      <c r="P494">
        <v>23</v>
      </c>
      <c r="Q494">
        <v>0.6</v>
      </c>
      <c r="R494">
        <v>0.9</v>
      </c>
      <c r="S494">
        <v>1</v>
      </c>
    </row>
    <row r="495" spans="3:19" ht="15">
      <c r="C495">
        <v>1</v>
      </c>
      <c r="D495">
        <v>2515541.56</v>
      </c>
      <c r="E495">
        <v>6861136.1</v>
      </c>
      <c r="F495">
        <v>204.31</v>
      </c>
      <c r="G495">
        <v>1</v>
      </c>
      <c r="H495">
        <v>184.87</v>
      </c>
      <c r="I495">
        <v>0.0599</v>
      </c>
      <c r="J495">
        <v>0.7911</v>
      </c>
      <c r="K495">
        <v>0.5141</v>
      </c>
      <c r="L495">
        <v>0.38</v>
      </c>
      <c r="M495">
        <v>19.66</v>
      </c>
      <c r="N495">
        <v>19.44</v>
      </c>
      <c r="O495">
        <v>3.52</v>
      </c>
      <c r="P495">
        <v>22.2</v>
      </c>
      <c r="Q495">
        <v>0.6</v>
      </c>
      <c r="R495">
        <v>0.9</v>
      </c>
      <c r="S495">
        <v>1</v>
      </c>
    </row>
    <row r="496" spans="3:19" ht="15">
      <c r="C496">
        <v>1</v>
      </c>
      <c r="D496">
        <v>2515532.28</v>
      </c>
      <c r="E496">
        <v>6861080.01</v>
      </c>
      <c r="F496">
        <v>206.44</v>
      </c>
      <c r="G496">
        <v>1</v>
      </c>
      <c r="H496">
        <v>187.93</v>
      </c>
      <c r="I496">
        <v>0.0893</v>
      </c>
      <c r="J496">
        <v>0.4466</v>
      </c>
      <c r="K496">
        <v>0.4546</v>
      </c>
      <c r="L496">
        <v>0.4</v>
      </c>
      <c r="M496">
        <v>18.31</v>
      </c>
      <c r="N496">
        <v>18.51</v>
      </c>
      <c r="O496">
        <v>3.68</v>
      </c>
      <c r="P496">
        <v>22</v>
      </c>
      <c r="Q496">
        <v>0.6</v>
      </c>
      <c r="R496">
        <v>0.9</v>
      </c>
      <c r="S496">
        <v>1</v>
      </c>
    </row>
    <row r="497" spans="3:19" ht="15">
      <c r="C497">
        <v>1</v>
      </c>
      <c r="D497">
        <v>2515543.29</v>
      </c>
      <c r="E497">
        <v>6861064.49</v>
      </c>
      <c r="F497">
        <v>206.65</v>
      </c>
      <c r="G497">
        <v>1</v>
      </c>
      <c r="H497">
        <v>185.82</v>
      </c>
      <c r="I497">
        <v>0.0599</v>
      </c>
      <c r="J497">
        <v>0.5725</v>
      </c>
      <c r="K497">
        <v>0.7028</v>
      </c>
      <c r="L497">
        <v>0.48</v>
      </c>
      <c r="M497">
        <v>20.99</v>
      </c>
      <c r="N497">
        <v>20.83</v>
      </c>
      <c r="O497">
        <v>3.14</v>
      </c>
      <c r="P497">
        <v>22</v>
      </c>
      <c r="Q497">
        <v>0.6</v>
      </c>
      <c r="R497">
        <v>0.9</v>
      </c>
      <c r="S497">
        <v>1</v>
      </c>
    </row>
    <row r="498" spans="3:19" ht="15">
      <c r="C498">
        <v>1</v>
      </c>
      <c r="D498">
        <v>2515545.61</v>
      </c>
      <c r="E498">
        <v>6861064.22</v>
      </c>
      <c r="F498">
        <v>204.12</v>
      </c>
      <c r="G498">
        <v>1</v>
      </c>
      <c r="H498">
        <v>185.64</v>
      </c>
      <c r="I498">
        <v>0.0736</v>
      </c>
      <c r="J498">
        <v>0.5334</v>
      </c>
      <c r="K498">
        <v>0.6509</v>
      </c>
      <c r="L498">
        <v>0.33</v>
      </c>
      <c r="M498">
        <v>18.45</v>
      </c>
      <c r="N498">
        <v>18.48</v>
      </c>
      <c r="O498">
        <v>2.75</v>
      </c>
      <c r="P498">
        <v>18.9</v>
      </c>
      <c r="Q498">
        <v>0.6</v>
      </c>
      <c r="R498">
        <v>0.7</v>
      </c>
      <c r="S498">
        <v>1</v>
      </c>
    </row>
    <row r="499" spans="3:19" ht="15">
      <c r="C499">
        <v>1</v>
      </c>
      <c r="D499">
        <v>2515544.99</v>
      </c>
      <c r="E499">
        <v>6861066.57</v>
      </c>
      <c r="F499">
        <v>204.62</v>
      </c>
      <c r="G499">
        <v>1</v>
      </c>
      <c r="H499">
        <v>185.99</v>
      </c>
      <c r="I499">
        <v>0.0545</v>
      </c>
      <c r="J499">
        <v>0.6317</v>
      </c>
      <c r="K499">
        <v>0.2535</v>
      </c>
      <c r="L499">
        <v>0.51</v>
      </c>
      <c r="M499">
        <v>18.73</v>
      </c>
      <c r="N499">
        <v>18.62</v>
      </c>
      <c r="O499">
        <v>2.83</v>
      </c>
      <c r="P499">
        <v>19.2</v>
      </c>
      <c r="Q499">
        <v>0.6</v>
      </c>
      <c r="R499">
        <v>0.9</v>
      </c>
      <c r="S499">
        <v>1</v>
      </c>
    </row>
    <row r="500" spans="3:19" ht="15">
      <c r="C500">
        <v>1</v>
      </c>
      <c r="D500">
        <v>2515500.19</v>
      </c>
      <c r="E500">
        <v>6861075.61</v>
      </c>
      <c r="F500">
        <v>207.72</v>
      </c>
      <c r="G500">
        <v>1</v>
      </c>
      <c r="H500">
        <v>191.66</v>
      </c>
      <c r="I500">
        <v>0.0688</v>
      </c>
      <c r="J500">
        <v>0.6681</v>
      </c>
      <c r="K500">
        <v>0.5742</v>
      </c>
      <c r="L500">
        <v>0.3</v>
      </c>
      <c r="M500">
        <v>16.13</v>
      </c>
      <c r="N500">
        <v>16.06</v>
      </c>
      <c r="O500">
        <v>3.08</v>
      </c>
      <c r="P500">
        <v>18.1</v>
      </c>
      <c r="Q500">
        <v>0.6</v>
      </c>
      <c r="R500">
        <v>0.9</v>
      </c>
      <c r="S500">
        <v>1</v>
      </c>
    </row>
    <row r="501" spans="3:19" ht="15">
      <c r="C501">
        <v>1</v>
      </c>
      <c r="D501">
        <v>2515494</v>
      </c>
      <c r="E501">
        <v>6861093.82</v>
      </c>
      <c r="F501">
        <v>207.96</v>
      </c>
      <c r="G501">
        <v>1</v>
      </c>
      <c r="H501">
        <v>192.08</v>
      </c>
      <c r="I501">
        <v>0.0121</v>
      </c>
      <c r="J501">
        <v>0.9858</v>
      </c>
      <c r="K501">
        <v>0.8303</v>
      </c>
      <c r="L501">
        <v>0.42</v>
      </c>
      <c r="M501">
        <v>16.06</v>
      </c>
      <c r="N501">
        <v>15.88</v>
      </c>
      <c r="O501">
        <v>2.29</v>
      </c>
      <c r="P501">
        <v>15.4</v>
      </c>
      <c r="Q501">
        <v>0.6</v>
      </c>
      <c r="R501">
        <v>0.9</v>
      </c>
      <c r="S501">
        <v>1</v>
      </c>
    </row>
    <row r="502" spans="3:19" ht="15">
      <c r="C502">
        <v>1</v>
      </c>
      <c r="D502">
        <v>2515502.49</v>
      </c>
      <c r="E502">
        <v>6861124.23</v>
      </c>
      <c r="F502">
        <v>208.48</v>
      </c>
      <c r="G502">
        <v>1</v>
      </c>
      <c r="H502">
        <v>191.76</v>
      </c>
      <c r="I502">
        <v>0.0802</v>
      </c>
      <c r="J502">
        <v>0.5245</v>
      </c>
      <c r="K502">
        <v>0.5913</v>
      </c>
      <c r="L502">
        <v>0.31</v>
      </c>
      <c r="M502">
        <v>16.73</v>
      </c>
      <c r="N502">
        <v>16.72</v>
      </c>
      <c r="O502">
        <v>3.1</v>
      </c>
      <c r="P502">
        <v>18.7</v>
      </c>
      <c r="Q502">
        <v>0.6</v>
      </c>
      <c r="R502">
        <v>0.9</v>
      </c>
      <c r="S502">
        <v>1</v>
      </c>
    </row>
    <row r="503" spans="3:19" ht="15">
      <c r="C503">
        <v>1</v>
      </c>
      <c r="D503">
        <v>2515500.66</v>
      </c>
      <c r="E503">
        <v>6861126.52</v>
      </c>
      <c r="F503">
        <v>209.1</v>
      </c>
      <c r="G503">
        <v>1</v>
      </c>
      <c r="H503">
        <v>191.68</v>
      </c>
      <c r="I503">
        <v>0.0504</v>
      </c>
      <c r="J503">
        <v>0.5804</v>
      </c>
      <c r="K503">
        <v>0.6501</v>
      </c>
      <c r="L503">
        <v>0.39</v>
      </c>
      <c r="M503">
        <v>17.37</v>
      </c>
      <c r="N503">
        <v>17.42</v>
      </c>
      <c r="O503">
        <v>2.43</v>
      </c>
      <c r="P503">
        <v>17</v>
      </c>
      <c r="Q503">
        <v>0.6</v>
      </c>
      <c r="R503">
        <v>0.9</v>
      </c>
      <c r="S503">
        <v>1</v>
      </c>
    </row>
    <row r="504" spans="3:19" ht="15">
      <c r="C504">
        <v>1</v>
      </c>
      <c r="D504">
        <v>2515499.42</v>
      </c>
      <c r="E504">
        <v>6861122.91</v>
      </c>
      <c r="F504">
        <v>207.49</v>
      </c>
      <c r="G504">
        <v>1</v>
      </c>
      <c r="H504">
        <v>191.97</v>
      </c>
      <c r="I504">
        <v>0.0564</v>
      </c>
      <c r="J504">
        <v>0.6745</v>
      </c>
      <c r="K504">
        <v>0.5737</v>
      </c>
      <c r="L504">
        <v>0.34</v>
      </c>
      <c r="M504">
        <v>15.68</v>
      </c>
      <c r="N504">
        <v>15.53</v>
      </c>
      <c r="O504">
        <v>2.46</v>
      </c>
      <c r="P504">
        <v>15.7</v>
      </c>
      <c r="Q504">
        <v>0.6</v>
      </c>
      <c r="R504">
        <v>0.9</v>
      </c>
      <c r="S504">
        <v>1</v>
      </c>
    </row>
    <row r="505" spans="3:19" ht="15">
      <c r="C505">
        <v>1</v>
      </c>
      <c r="D505">
        <v>2515499.72</v>
      </c>
      <c r="E505">
        <v>6861120.35</v>
      </c>
      <c r="F505">
        <v>208.23</v>
      </c>
      <c r="G505">
        <v>1</v>
      </c>
      <c r="H505">
        <v>192.18</v>
      </c>
      <c r="I505">
        <v>0.0496</v>
      </c>
      <c r="J505">
        <v>0.6455</v>
      </c>
      <c r="K505">
        <v>0.6894</v>
      </c>
      <c r="L505">
        <v>0.34</v>
      </c>
      <c r="M505">
        <v>15.95</v>
      </c>
      <c r="N505">
        <v>16.05</v>
      </c>
      <c r="O505">
        <v>2.14</v>
      </c>
      <c r="P505">
        <v>15</v>
      </c>
      <c r="Q505">
        <v>0.6</v>
      </c>
      <c r="R505">
        <v>0.9</v>
      </c>
      <c r="S505">
        <v>1</v>
      </c>
    </row>
    <row r="506" spans="3:19" ht="15">
      <c r="C506">
        <v>1</v>
      </c>
      <c r="D506">
        <v>2515502.32</v>
      </c>
      <c r="E506">
        <v>6861119.85</v>
      </c>
      <c r="F506">
        <v>209.88</v>
      </c>
      <c r="G506">
        <v>1</v>
      </c>
      <c r="H506">
        <v>192.19</v>
      </c>
      <c r="I506">
        <v>0.0795</v>
      </c>
      <c r="J506">
        <v>0.4553</v>
      </c>
      <c r="K506">
        <v>0.5279</v>
      </c>
      <c r="L506">
        <v>0.33</v>
      </c>
      <c r="M506">
        <v>17.7</v>
      </c>
      <c r="N506">
        <v>17.7</v>
      </c>
      <c r="O506">
        <v>3.08</v>
      </c>
      <c r="P506">
        <v>19.4</v>
      </c>
      <c r="Q506">
        <v>0.6</v>
      </c>
      <c r="R506">
        <v>0.9</v>
      </c>
      <c r="S506">
        <v>1</v>
      </c>
    </row>
    <row r="507" spans="3:19" ht="15">
      <c r="C507">
        <v>1</v>
      </c>
      <c r="D507">
        <v>2515502.68</v>
      </c>
      <c r="E507">
        <v>6861117.38</v>
      </c>
      <c r="F507">
        <v>207.51</v>
      </c>
      <c r="G507">
        <v>1</v>
      </c>
      <c r="H507">
        <v>192.55</v>
      </c>
      <c r="I507">
        <v>0.0579</v>
      </c>
      <c r="J507">
        <v>0.7654</v>
      </c>
      <c r="K507">
        <v>0.9413</v>
      </c>
      <c r="L507">
        <v>0.32</v>
      </c>
      <c r="M507">
        <v>15.19</v>
      </c>
      <c r="N507">
        <v>14.96</v>
      </c>
      <c r="O507">
        <v>2.89</v>
      </c>
      <c r="P507">
        <v>16.7</v>
      </c>
      <c r="Q507">
        <v>0.6</v>
      </c>
      <c r="R507">
        <v>0.9</v>
      </c>
      <c r="S507">
        <v>1</v>
      </c>
    </row>
    <row r="508" spans="3:19" ht="15">
      <c r="C508">
        <v>1</v>
      </c>
      <c r="D508">
        <v>2515505.39</v>
      </c>
      <c r="E508">
        <v>6861131.36</v>
      </c>
      <c r="F508">
        <v>207.24</v>
      </c>
      <c r="G508">
        <v>1</v>
      </c>
      <c r="H508">
        <v>191.19</v>
      </c>
      <c r="I508">
        <v>0.0672</v>
      </c>
      <c r="J508">
        <v>0.7031</v>
      </c>
      <c r="K508">
        <v>0.5571</v>
      </c>
      <c r="L508">
        <v>0.38</v>
      </c>
      <c r="M508">
        <v>16.02</v>
      </c>
      <c r="N508">
        <v>16.06</v>
      </c>
      <c r="O508">
        <v>3.06</v>
      </c>
      <c r="P508">
        <v>18.1</v>
      </c>
      <c r="Q508">
        <v>0.6</v>
      </c>
      <c r="R508">
        <v>0.9</v>
      </c>
      <c r="S508">
        <v>1</v>
      </c>
    </row>
    <row r="509" spans="3:19" ht="15">
      <c r="C509">
        <v>1</v>
      </c>
      <c r="D509">
        <v>2515463.84</v>
      </c>
      <c r="E509">
        <v>6861136.08</v>
      </c>
      <c r="F509">
        <v>205.71</v>
      </c>
      <c r="G509">
        <v>1</v>
      </c>
      <c r="H509">
        <v>191.74</v>
      </c>
      <c r="I509">
        <v>0.0513</v>
      </c>
      <c r="J509">
        <v>0.7545</v>
      </c>
      <c r="K509">
        <v>0.87</v>
      </c>
      <c r="L509">
        <v>0.33</v>
      </c>
      <c r="M509">
        <v>13.96</v>
      </c>
      <c r="N509">
        <v>13.97</v>
      </c>
      <c r="O509">
        <v>2.43</v>
      </c>
      <c r="P509">
        <v>14.5</v>
      </c>
      <c r="Q509">
        <v>0.6</v>
      </c>
      <c r="R509">
        <v>0.9</v>
      </c>
      <c r="S509">
        <v>1</v>
      </c>
    </row>
    <row r="510" spans="3:19" ht="15">
      <c r="C510">
        <v>1</v>
      </c>
      <c r="D510">
        <v>2515445.98</v>
      </c>
      <c r="E510">
        <v>6861133.98</v>
      </c>
      <c r="F510">
        <v>209.11</v>
      </c>
      <c r="G510">
        <v>3</v>
      </c>
      <c r="H510">
        <v>189.9</v>
      </c>
      <c r="I510">
        <v>0.0907</v>
      </c>
      <c r="J510">
        <v>0.5237</v>
      </c>
      <c r="K510">
        <v>0.373</v>
      </c>
      <c r="L510">
        <v>0.43</v>
      </c>
      <c r="M510">
        <v>19.32</v>
      </c>
      <c r="N510">
        <v>19.22</v>
      </c>
      <c r="O510">
        <v>4.02</v>
      </c>
      <c r="P510">
        <v>18.6</v>
      </c>
      <c r="Q510">
        <v>0.6</v>
      </c>
      <c r="R510">
        <v>0.9</v>
      </c>
      <c r="S510">
        <v>1</v>
      </c>
    </row>
    <row r="511" spans="3:19" ht="15">
      <c r="C511">
        <v>1</v>
      </c>
      <c r="D511">
        <v>2515446.83</v>
      </c>
      <c r="E511">
        <v>6861136.71</v>
      </c>
      <c r="F511">
        <v>209</v>
      </c>
      <c r="G511">
        <v>3</v>
      </c>
      <c r="H511">
        <v>189.76</v>
      </c>
      <c r="I511">
        <v>0.0697</v>
      </c>
      <c r="J511">
        <v>0.6578</v>
      </c>
      <c r="K511">
        <v>0.3431</v>
      </c>
      <c r="L511">
        <v>0.46</v>
      </c>
      <c r="M511">
        <v>19.42</v>
      </c>
      <c r="N511">
        <v>19.24</v>
      </c>
      <c r="O511">
        <v>3.55</v>
      </c>
      <c r="P511">
        <v>17.4</v>
      </c>
      <c r="Q511">
        <v>0.6</v>
      </c>
      <c r="R511">
        <v>0.9</v>
      </c>
      <c r="S511">
        <v>1</v>
      </c>
    </row>
    <row r="512" spans="3:19" ht="15">
      <c r="C512">
        <v>1</v>
      </c>
      <c r="D512">
        <v>2515440.16</v>
      </c>
      <c r="E512">
        <v>6861133.92</v>
      </c>
      <c r="F512">
        <v>205.49</v>
      </c>
      <c r="G512">
        <v>1</v>
      </c>
      <c r="H512">
        <v>189.48</v>
      </c>
      <c r="I512">
        <v>0.0293</v>
      </c>
      <c r="J512">
        <v>0.8548</v>
      </c>
      <c r="K512">
        <v>0.6323</v>
      </c>
      <c r="L512">
        <v>0.4</v>
      </c>
      <c r="M512">
        <v>16.24</v>
      </c>
      <c r="N512">
        <v>16.02</v>
      </c>
      <c r="O512">
        <v>2.39</v>
      </c>
      <c r="P512">
        <v>15.8</v>
      </c>
      <c r="Q512">
        <v>0.6</v>
      </c>
      <c r="R512">
        <v>0.9</v>
      </c>
      <c r="S512">
        <v>1</v>
      </c>
    </row>
    <row r="513" spans="3:19" ht="15">
      <c r="C513">
        <v>1</v>
      </c>
      <c r="D513">
        <v>2515441.04</v>
      </c>
      <c r="E513">
        <v>6861129.42</v>
      </c>
      <c r="F513">
        <v>209.29</v>
      </c>
      <c r="G513">
        <v>1</v>
      </c>
      <c r="H513">
        <v>189.99</v>
      </c>
      <c r="I513">
        <v>0.0521</v>
      </c>
      <c r="J513">
        <v>0.7171</v>
      </c>
      <c r="K513">
        <v>0.7486</v>
      </c>
      <c r="L513">
        <v>0.35</v>
      </c>
      <c r="M513">
        <v>19.2</v>
      </c>
      <c r="N513">
        <v>19.3</v>
      </c>
      <c r="O513">
        <v>3.04</v>
      </c>
      <c r="P513">
        <v>20.5</v>
      </c>
      <c r="Q513">
        <v>0.6</v>
      </c>
      <c r="R513">
        <v>0.9</v>
      </c>
      <c r="S513">
        <v>1</v>
      </c>
    </row>
    <row r="514" spans="3:19" ht="15">
      <c r="C514">
        <v>1</v>
      </c>
      <c r="D514">
        <v>2515444.57</v>
      </c>
      <c r="E514">
        <v>6861128.41</v>
      </c>
      <c r="F514">
        <v>206.37</v>
      </c>
      <c r="G514">
        <v>1</v>
      </c>
      <c r="H514">
        <v>190.77</v>
      </c>
      <c r="I514">
        <v>0.067</v>
      </c>
      <c r="J514">
        <v>0.6709</v>
      </c>
      <c r="K514">
        <v>0.5802</v>
      </c>
      <c r="L514">
        <v>0.36</v>
      </c>
      <c r="M514">
        <v>15.62</v>
      </c>
      <c r="N514">
        <v>15.6</v>
      </c>
      <c r="O514">
        <v>2.95</v>
      </c>
      <c r="P514">
        <v>17.4</v>
      </c>
      <c r="Q514">
        <v>0.6</v>
      </c>
      <c r="R514">
        <v>0.9</v>
      </c>
      <c r="S514">
        <v>1</v>
      </c>
    </row>
    <row r="515" spans="3:19" ht="15">
      <c r="C515">
        <v>1</v>
      </c>
      <c r="D515">
        <v>2515448.67</v>
      </c>
      <c r="E515">
        <v>6861127.79</v>
      </c>
      <c r="F515">
        <v>206.12</v>
      </c>
      <c r="G515">
        <v>1</v>
      </c>
      <c r="H515">
        <v>191.37</v>
      </c>
      <c r="I515">
        <v>0.0714</v>
      </c>
      <c r="J515">
        <v>0.6588</v>
      </c>
      <c r="K515">
        <v>0.4515</v>
      </c>
      <c r="L515">
        <v>0.34</v>
      </c>
      <c r="M515">
        <v>14.9</v>
      </c>
      <c r="N515">
        <v>14.76</v>
      </c>
      <c r="O515">
        <v>2.95</v>
      </c>
      <c r="P515">
        <v>16.7</v>
      </c>
      <c r="Q515">
        <v>0.6</v>
      </c>
      <c r="R515">
        <v>0.9</v>
      </c>
      <c r="S515">
        <v>1</v>
      </c>
    </row>
    <row r="516" spans="3:19" ht="15">
      <c r="C516">
        <v>1</v>
      </c>
      <c r="D516">
        <v>2515444.98</v>
      </c>
      <c r="E516">
        <v>6861125.51</v>
      </c>
      <c r="F516">
        <v>208.88</v>
      </c>
      <c r="G516">
        <v>1</v>
      </c>
      <c r="H516">
        <v>192.13</v>
      </c>
      <c r="I516">
        <v>0.0495</v>
      </c>
      <c r="J516">
        <v>0.8277</v>
      </c>
      <c r="K516">
        <v>0.6342</v>
      </c>
      <c r="L516">
        <v>0.34</v>
      </c>
      <c r="M516">
        <v>16.99</v>
      </c>
      <c r="N516">
        <v>16.74</v>
      </c>
      <c r="O516">
        <v>3.03</v>
      </c>
      <c r="P516">
        <v>18.5</v>
      </c>
      <c r="Q516">
        <v>0.6</v>
      </c>
      <c r="R516">
        <v>0.9</v>
      </c>
      <c r="S516">
        <v>1</v>
      </c>
    </row>
    <row r="517" spans="3:19" ht="15">
      <c r="C517">
        <v>1</v>
      </c>
      <c r="D517">
        <v>2515441.56</v>
      </c>
      <c r="E517">
        <v>6861123.19</v>
      </c>
      <c r="F517">
        <v>206.04</v>
      </c>
      <c r="G517">
        <v>4</v>
      </c>
      <c r="H517">
        <v>192.44</v>
      </c>
      <c r="I517">
        <v>0.0318</v>
      </c>
      <c r="J517">
        <v>0.7233</v>
      </c>
      <c r="K517">
        <v>0.7426</v>
      </c>
      <c r="L517">
        <v>0.35</v>
      </c>
      <c r="M517">
        <v>13.14</v>
      </c>
      <c r="N517">
        <v>13.61</v>
      </c>
      <c r="O517">
        <v>1.91</v>
      </c>
      <c r="P517">
        <v>12.8</v>
      </c>
      <c r="Q517">
        <v>0.6</v>
      </c>
      <c r="R517">
        <v>0.9</v>
      </c>
      <c r="S517">
        <v>1</v>
      </c>
    </row>
    <row r="518" spans="3:19" ht="15">
      <c r="C518">
        <v>1</v>
      </c>
      <c r="D518">
        <v>2515444.01</v>
      </c>
      <c r="E518">
        <v>6861118.83</v>
      </c>
      <c r="F518">
        <v>205.18</v>
      </c>
      <c r="G518">
        <v>1</v>
      </c>
      <c r="H518">
        <v>194.74</v>
      </c>
      <c r="I518">
        <v>0.0812</v>
      </c>
      <c r="J518">
        <v>0.5339</v>
      </c>
      <c r="K518">
        <v>0.6812</v>
      </c>
      <c r="L518">
        <v>0.21</v>
      </c>
      <c r="M518">
        <v>10.4</v>
      </c>
      <c r="N518">
        <v>10.44</v>
      </c>
      <c r="O518">
        <v>2.26</v>
      </c>
      <c r="P518">
        <v>11.3</v>
      </c>
      <c r="Q518">
        <v>0.6</v>
      </c>
      <c r="R518">
        <v>0.9</v>
      </c>
      <c r="S518">
        <v>1</v>
      </c>
    </row>
    <row r="519" spans="3:19" ht="15">
      <c r="C519">
        <v>1</v>
      </c>
      <c r="D519">
        <v>2515443.87</v>
      </c>
      <c r="E519">
        <v>6861109.5</v>
      </c>
      <c r="F519">
        <v>204.24</v>
      </c>
      <c r="G519">
        <v>1</v>
      </c>
      <c r="H519">
        <v>195.48</v>
      </c>
      <c r="I519">
        <v>0.0747</v>
      </c>
      <c r="J519">
        <v>0.6218</v>
      </c>
      <c r="K519">
        <v>0.6455</v>
      </c>
      <c r="L519">
        <v>0.3</v>
      </c>
      <c r="M519">
        <v>8.8</v>
      </c>
      <c r="N519">
        <v>8.77</v>
      </c>
      <c r="O519">
        <v>2.04</v>
      </c>
      <c r="P519">
        <v>9.4</v>
      </c>
      <c r="Q519">
        <v>0.6</v>
      </c>
      <c r="R519">
        <v>0.9</v>
      </c>
      <c r="S519">
        <v>1</v>
      </c>
    </row>
    <row r="520" spans="3:19" ht="15">
      <c r="C520">
        <v>1</v>
      </c>
      <c r="D520">
        <v>2515449.48</v>
      </c>
      <c r="E520">
        <v>6861112.39</v>
      </c>
      <c r="F520">
        <v>209.15</v>
      </c>
      <c r="G520">
        <v>1</v>
      </c>
      <c r="H520">
        <v>195.93</v>
      </c>
      <c r="I520">
        <v>0.0689</v>
      </c>
      <c r="J520">
        <v>0.5313</v>
      </c>
      <c r="K520">
        <v>0.6714</v>
      </c>
      <c r="L520">
        <v>0.34</v>
      </c>
      <c r="M520">
        <v>13.31</v>
      </c>
      <c r="N520">
        <v>13.22</v>
      </c>
      <c r="O520">
        <v>2.38</v>
      </c>
      <c r="P520">
        <v>13.8</v>
      </c>
      <c r="Q520">
        <v>0.6</v>
      </c>
      <c r="R520">
        <v>0.9</v>
      </c>
      <c r="S520">
        <v>1</v>
      </c>
    </row>
    <row r="521" spans="3:19" ht="15">
      <c r="C521">
        <v>1</v>
      </c>
      <c r="D521">
        <v>2515449.69</v>
      </c>
      <c r="E521">
        <v>6861107.44</v>
      </c>
      <c r="F521">
        <v>206.89</v>
      </c>
      <c r="G521">
        <v>1</v>
      </c>
      <c r="H521">
        <v>196.1</v>
      </c>
      <c r="I521">
        <v>0.1017</v>
      </c>
      <c r="J521">
        <v>0.5937</v>
      </c>
      <c r="K521">
        <v>0.6565</v>
      </c>
      <c r="L521">
        <v>0.29</v>
      </c>
      <c r="M521">
        <v>10.68</v>
      </c>
      <c r="N521">
        <v>10.79</v>
      </c>
      <c r="O521">
        <v>2.63</v>
      </c>
      <c r="P521">
        <v>12.7</v>
      </c>
      <c r="Q521">
        <v>0.6</v>
      </c>
      <c r="R521">
        <v>0.9</v>
      </c>
      <c r="S521">
        <v>1</v>
      </c>
    </row>
    <row r="522" spans="3:19" ht="15">
      <c r="C522">
        <v>1</v>
      </c>
      <c r="D522">
        <v>2515444.17</v>
      </c>
      <c r="E522">
        <v>6861104.57</v>
      </c>
      <c r="F522">
        <v>208.61</v>
      </c>
      <c r="G522">
        <v>1</v>
      </c>
      <c r="H522">
        <v>195.38</v>
      </c>
      <c r="I522">
        <v>0.0512</v>
      </c>
      <c r="J522">
        <v>0.8722</v>
      </c>
      <c r="K522">
        <v>1.0704</v>
      </c>
      <c r="L522">
        <v>0.35</v>
      </c>
      <c r="M522">
        <v>13.46</v>
      </c>
      <c r="N522">
        <v>13.23</v>
      </c>
      <c r="O522">
        <v>2.85</v>
      </c>
      <c r="P522">
        <v>15.2</v>
      </c>
      <c r="Q522">
        <v>0.6</v>
      </c>
      <c r="R522">
        <v>0.9</v>
      </c>
      <c r="S522">
        <v>1</v>
      </c>
    </row>
    <row r="523" spans="3:19" ht="15">
      <c r="C523">
        <v>1</v>
      </c>
      <c r="D523">
        <v>2515444.39</v>
      </c>
      <c r="E523">
        <v>6861102.35</v>
      </c>
      <c r="F523">
        <v>206.89</v>
      </c>
      <c r="G523">
        <v>1</v>
      </c>
      <c r="H523">
        <v>195.26</v>
      </c>
      <c r="I523">
        <v>0.0593</v>
      </c>
      <c r="J523">
        <v>0.7732</v>
      </c>
      <c r="K523">
        <v>0.9317</v>
      </c>
      <c r="L523">
        <v>0.34</v>
      </c>
      <c r="M523">
        <v>11.76</v>
      </c>
      <c r="N523">
        <v>11.63</v>
      </c>
      <c r="O523">
        <v>2.55</v>
      </c>
      <c r="P523">
        <v>13.1</v>
      </c>
      <c r="Q523">
        <v>0.6</v>
      </c>
      <c r="R523">
        <v>0.9</v>
      </c>
      <c r="S523">
        <v>1</v>
      </c>
    </row>
    <row r="524" spans="3:19" ht="15">
      <c r="C524">
        <v>1</v>
      </c>
      <c r="D524">
        <v>2515446.76</v>
      </c>
      <c r="E524">
        <v>6861101.32</v>
      </c>
      <c r="F524">
        <v>208.89</v>
      </c>
      <c r="G524">
        <v>1</v>
      </c>
      <c r="H524">
        <v>195.46</v>
      </c>
      <c r="I524">
        <v>0.1004</v>
      </c>
      <c r="J524">
        <v>0.5248</v>
      </c>
      <c r="K524">
        <v>0.7553</v>
      </c>
      <c r="L524">
        <v>0.25</v>
      </c>
      <c r="M524">
        <v>13.35</v>
      </c>
      <c r="N524">
        <v>13.44</v>
      </c>
      <c r="O524">
        <v>3.16</v>
      </c>
      <c r="P524">
        <v>16.3</v>
      </c>
      <c r="Q524">
        <v>0.6</v>
      </c>
      <c r="R524">
        <v>0.9</v>
      </c>
      <c r="S524">
        <v>1</v>
      </c>
    </row>
    <row r="525" spans="3:19" ht="15">
      <c r="C525">
        <v>1</v>
      </c>
      <c r="D525">
        <v>2515445.12</v>
      </c>
      <c r="E525">
        <v>6861099.96</v>
      </c>
      <c r="F525">
        <v>208.42</v>
      </c>
      <c r="G525">
        <v>1</v>
      </c>
      <c r="H525">
        <v>195.32</v>
      </c>
      <c r="I525">
        <v>0.1023</v>
      </c>
      <c r="J525">
        <v>0.3383</v>
      </c>
      <c r="K525">
        <v>0.4724</v>
      </c>
      <c r="L525">
        <v>0.34</v>
      </c>
      <c r="M525">
        <v>12.99</v>
      </c>
      <c r="N525">
        <v>13.1</v>
      </c>
      <c r="O525">
        <v>2.89</v>
      </c>
      <c r="P525">
        <v>15.3</v>
      </c>
      <c r="Q525">
        <v>0.6</v>
      </c>
      <c r="R525">
        <v>0.9</v>
      </c>
      <c r="S525">
        <v>1</v>
      </c>
    </row>
    <row r="526" spans="3:19" ht="15">
      <c r="C526">
        <v>1</v>
      </c>
      <c r="D526">
        <v>2515453.48</v>
      </c>
      <c r="E526">
        <v>6861100.81</v>
      </c>
      <c r="F526">
        <v>208.68</v>
      </c>
      <c r="G526">
        <v>1</v>
      </c>
      <c r="H526">
        <v>195.94</v>
      </c>
      <c r="I526">
        <v>0.0904</v>
      </c>
      <c r="J526">
        <v>0.4558</v>
      </c>
      <c r="K526">
        <v>0.7863</v>
      </c>
      <c r="L526">
        <v>0.26</v>
      </c>
      <c r="M526">
        <v>12.77</v>
      </c>
      <c r="N526">
        <v>12.74</v>
      </c>
      <c r="O526">
        <v>2.67</v>
      </c>
      <c r="P526">
        <v>14.3</v>
      </c>
      <c r="Q526">
        <v>0.6</v>
      </c>
      <c r="R526">
        <v>0.9</v>
      </c>
      <c r="S526">
        <v>1</v>
      </c>
    </row>
    <row r="527" spans="3:19" ht="15">
      <c r="C527">
        <v>1</v>
      </c>
      <c r="D527">
        <v>2515458.32</v>
      </c>
      <c r="E527">
        <v>6861099.73</v>
      </c>
      <c r="F527">
        <v>210.45</v>
      </c>
      <c r="G527">
        <v>1</v>
      </c>
      <c r="H527">
        <v>195.66</v>
      </c>
      <c r="I527">
        <v>0.0948</v>
      </c>
      <c r="J527">
        <v>0.4913</v>
      </c>
      <c r="K527">
        <v>0.5993</v>
      </c>
      <c r="L527">
        <v>0.35</v>
      </c>
      <c r="M527">
        <v>14.33</v>
      </c>
      <c r="N527">
        <v>14.79</v>
      </c>
      <c r="O527">
        <v>3.25</v>
      </c>
      <c r="P527">
        <v>17.7</v>
      </c>
      <c r="Q527">
        <v>0.6</v>
      </c>
      <c r="R527">
        <v>0.9</v>
      </c>
      <c r="S527">
        <v>1</v>
      </c>
    </row>
    <row r="528" spans="3:19" ht="15">
      <c r="C528">
        <v>1</v>
      </c>
      <c r="D528">
        <v>2515449.82</v>
      </c>
      <c r="E528">
        <v>6861098.87</v>
      </c>
      <c r="F528">
        <v>208.37</v>
      </c>
      <c r="G528">
        <v>1</v>
      </c>
      <c r="H528">
        <v>195.68</v>
      </c>
      <c r="I528">
        <v>0.0796</v>
      </c>
      <c r="J528">
        <v>0.4548</v>
      </c>
      <c r="K528">
        <v>0.5624</v>
      </c>
      <c r="L528">
        <v>0.25</v>
      </c>
      <c r="M528">
        <v>12.8</v>
      </c>
      <c r="N528">
        <v>12.69</v>
      </c>
      <c r="O528">
        <v>2.43</v>
      </c>
      <c r="P528">
        <v>13.5</v>
      </c>
      <c r="Q528">
        <v>0.6</v>
      </c>
      <c r="R528">
        <v>0.9</v>
      </c>
      <c r="S528">
        <v>1</v>
      </c>
    </row>
    <row r="529" spans="3:19" ht="15">
      <c r="C529">
        <v>1</v>
      </c>
      <c r="D529">
        <v>2515452.72</v>
      </c>
      <c r="E529">
        <v>6861097.54</v>
      </c>
      <c r="F529">
        <v>207.91</v>
      </c>
      <c r="G529">
        <v>1</v>
      </c>
      <c r="H529">
        <v>195.65</v>
      </c>
      <c r="I529">
        <v>0.0924</v>
      </c>
      <c r="J529">
        <v>0.5253</v>
      </c>
      <c r="K529">
        <v>0.6132</v>
      </c>
      <c r="L529">
        <v>0.22</v>
      </c>
      <c r="M529">
        <v>12.12</v>
      </c>
      <c r="N529">
        <v>12.26</v>
      </c>
      <c r="O529">
        <v>2.81</v>
      </c>
      <c r="P529">
        <v>14.3</v>
      </c>
      <c r="Q529">
        <v>0.6</v>
      </c>
      <c r="R529">
        <v>0.9</v>
      </c>
      <c r="S529">
        <v>1</v>
      </c>
    </row>
    <row r="530" spans="3:19" ht="15">
      <c r="C530">
        <v>1</v>
      </c>
      <c r="D530">
        <v>2515447.41</v>
      </c>
      <c r="E530">
        <v>6861096.4</v>
      </c>
      <c r="F530">
        <v>209.69</v>
      </c>
      <c r="G530">
        <v>1</v>
      </c>
      <c r="H530">
        <v>195.5</v>
      </c>
      <c r="I530">
        <v>0.0699</v>
      </c>
      <c r="J530">
        <v>0.5979</v>
      </c>
      <c r="K530">
        <v>0.5661</v>
      </c>
      <c r="L530">
        <v>0.32</v>
      </c>
      <c r="M530">
        <v>14.16</v>
      </c>
      <c r="N530">
        <v>14.2</v>
      </c>
      <c r="O530">
        <v>2.69</v>
      </c>
      <c r="P530">
        <v>15.5</v>
      </c>
      <c r="Q530">
        <v>0.6</v>
      </c>
      <c r="R530">
        <v>0.9</v>
      </c>
      <c r="S530">
        <v>1</v>
      </c>
    </row>
    <row r="531" spans="3:19" ht="15">
      <c r="C531">
        <v>1</v>
      </c>
      <c r="D531">
        <v>2515446.77</v>
      </c>
      <c r="E531">
        <v>6861094.31</v>
      </c>
      <c r="F531">
        <v>212.18</v>
      </c>
      <c r="G531">
        <v>1</v>
      </c>
      <c r="H531">
        <v>195.36</v>
      </c>
      <c r="I531">
        <v>0.097</v>
      </c>
      <c r="J531">
        <v>0.5029</v>
      </c>
      <c r="K531">
        <v>0.9423</v>
      </c>
      <c r="L531">
        <v>0.36</v>
      </c>
      <c r="M531">
        <v>16.76</v>
      </c>
      <c r="N531">
        <v>16.82</v>
      </c>
      <c r="O531">
        <v>3.75</v>
      </c>
      <c r="P531">
        <v>20.9</v>
      </c>
      <c r="Q531">
        <v>0.6</v>
      </c>
      <c r="R531">
        <v>0.9</v>
      </c>
      <c r="S531">
        <v>1</v>
      </c>
    </row>
    <row r="532" spans="3:19" ht="15">
      <c r="C532">
        <v>1</v>
      </c>
      <c r="D532">
        <v>2515445.72</v>
      </c>
      <c r="E532">
        <v>6861092.09</v>
      </c>
      <c r="F532">
        <v>209.02</v>
      </c>
      <c r="G532">
        <v>1</v>
      </c>
      <c r="H532">
        <v>195.4</v>
      </c>
      <c r="I532">
        <v>0.0462</v>
      </c>
      <c r="J532">
        <v>0.8675</v>
      </c>
      <c r="K532">
        <v>0.8392</v>
      </c>
      <c r="L532">
        <v>0.27</v>
      </c>
      <c r="M532">
        <v>13.48</v>
      </c>
      <c r="N532">
        <v>13.62</v>
      </c>
      <c r="O532">
        <v>2.76</v>
      </c>
      <c r="P532">
        <v>15.2</v>
      </c>
      <c r="Q532">
        <v>0.6</v>
      </c>
      <c r="R532">
        <v>0.9</v>
      </c>
      <c r="S532">
        <v>1</v>
      </c>
    </row>
    <row r="533" spans="3:19" ht="15">
      <c r="C533">
        <v>1</v>
      </c>
      <c r="D533">
        <v>2515447.83</v>
      </c>
      <c r="E533">
        <v>6861090.74</v>
      </c>
      <c r="F533">
        <v>206.54</v>
      </c>
      <c r="G533">
        <v>3</v>
      </c>
      <c r="H533">
        <v>195.6</v>
      </c>
      <c r="I533">
        <v>0.0711</v>
      </c>
      <c r="J533">
        <v>0.5938</v>
      </c>
      <c r="K533">
        <v>0.5243</v>
      </c>
      <c r="L533">
        <v>0.34</v>
      </c>
      <c r="M533">
        <v>11.12</v>
      </c>
      <c r="N533">
        <v>10.94</v>
      </c>
      <c r="O533">
        <v>2.25</v>
      </c>
      <c r="P533">
        <v>8.9</v>
      </c>
      <c r="Q533">
        <v>0.6</v>
      </c>
      <c r="R533">
        <v>0.9</v>
      </c>
      <c r="S533">
        <v>1</v>
      </c>
    </row>
    <row r="534" spans="3:19" ht="15">
      <c r="C534">
        <v>1</v>
      </c>
      <c r="D534">
        <v>2515449.15</v>
      </c>
      <c r="E534">
        <v>6861092.72</v>
      </c>
      <c r="F534">
        <v>208.94</v>
      </c>
      <c r="G534">
        <v>1</v>
      </c>
      <c r="H534">
        <v>195.52</v>
      </c>
      <c r="I534">
        <v>0.0368</v>
      </c>
      <c r="J534">
        <v>0.8305</v>
      </c>
      <c r="K534">
        <v>0.6746</v>
      </c>
      <c r="L534">
        <v>0.37</v>
      </c>
      <c r="M534">
        <v>13.57</v>
      </c>
      <c r="N534">
        <v>13.42</v>
      </c>
      <c r="O534">
        <v>2.34</v>
      </c>
      <c r="P534">
        <v>13.8</v>
      </c>
      <c r="Q534">
        <v>0.6</v>
      </c>
      <c r="R534">
        <v>0.9</v>
      </c>
      <c r="S534">
        <v>1</v>
      </c>
    </row>
    <row r="535" spans="3:19" ht="15">
      <c r="C535">
        <v>1</v>
      </c>
      <c r="D535">
        <v>2515451.86</v>
      </c>
      <c r="E535">
        <v>6861093</v>
      </c>
      <c r="F535">
        <v>210.69</v>
      </c>
      <c r="G535">
        <v>1</v>
      </c>
      <c r="H535">
        <v>195.28</v>
      </c>
      <c r="I535">
        <v>0.102</v>
      </c>
      <c r="J535">
        <v>0.3305</v>
      </c>
      <c r="K535">
        <v>0.4952</v>
      </c>
      <c r="L535">
        <v>0.3</v>
      </c>
      <c r="M535">
        <v>15.42</v>
      </c>
      <c r="N535">
        <v>15.41</v>
      </c>
      <c r="O535">
        <v>3.31</v>
      </c>
      <c r="P535">
        <v>18.4</v>
      </c>
      <c r="Q535">
        <v>0.6</v>
      </c>
      <c r="R535">
        <v>0.9</v>
      </c>
      <c r="S535">
        <v>1</v>
      </c>
    </row>
    <row r="536" spans="3:19" ht="15">
      <c r="C536">
        <v>1</v>
      </c>
      <c r="D536">
        <v>2515451.88</v>
      </c>
      <c r="E536">
        <v>6861090.44</v>
      </c>
      <c r="F536">
        <v>208.23</v>
      </c>
      <c r="G536">
        <v>1</v>
      </c>
      <c r="H536">
        <v>195.62</v>
      </c>
      <c r="I536">
        <v>0.0585</v>
      </c>
      <c r="J536">
        <v>0.7222</v>
      </c>
      <c r="K536">
        <v>0.6145</v>
      </c>
      <c r="L536">
        <v>0.36</v>
      </c>
      <c r="M536">
        <v>12.69</v>
      </c>
      <c r="N536">
        <v>12.61</v>
      </c>
      <c r="O536">
        <v>2.52</v>
      </c>
      <c r="P536">
        <v>13.7</v>
      </c>
      <c r="Q536">
        <v>0.6</v>
      </c>
      <c r="R536">
        <v>0.9</v>
      </c>
      <c r="S536">
        <v>1</v>
      </c>
    </row>
    <row r="537" spans="3:19" ht="15">
      <c r="C537">
        <v>1</v>
      </c>
      <c r="D537">
        <v>2515453.41</v>
      </c>
      <c r="E537">
        <v>6861087.89</v>
      </c>
      <c r="F537">
        <v>208.01</v>
      </c>
      <c r="G537">
        <v>1</v>
      </c>
      <c r="H537">
        <v>195.92</v>
      </c>
      <c r="I537">
        <v>0.0551</v>
      </c>
      <c r="J537">
        <v>0.641</v>
      </c>
      <c r="K537">
        <v>0.7536</v>
      </c>
      <c r="L537">
        <v>0.3</v>
      </c>
      <c r="M537">
        <v>12</v>
      </c>
      <c r="N537">
        <v>12.09</v>
      </c>
      <c r="O537">
        <v>2.14</v>
      </c>
      <c r="P537">
        <v>12.2</v>
      </c>
      <c r="Q537">
        <v>0.6</v>
      </c>
      <c r="R537">
        <v>0.9</v>
      </c>
      <c r="S537">
        <v>1</v>
      </c>
    </row>
    <row r="538" spans="3:19" ht="15">
      <c r="C538">
        <v>1</v>
      </c>
      <c r="D538">
        <v>2515453.29</v>
      </c>
      <c r="E538">
        <v>6861085.39</v>
      </c>
      <c r="F538">
        <v>208.08</v>
      </c>
      <c r="G538">
        <v>1</v>
      </c>
      <c r="H538">
        <v>196.26</v>
      </c>
      <c r="I538">
        <v>0.0738</v>
      </c>
      <c r="J538">
        <v>0.5986</v>
      </c>
      <c r="K538">
        <v>0.6737</v>
      </c>
      <c r="L538">
        <v>0.27</v>
      </c>
      <c r="M538">
        <v>11.71</v>
      </c>
      <c r="N538">
        <v>11.82</v>
      </c>
      <c r="O538">
        <v>2.45</v>
      </c>
      <c r="P538">
        <v>12.9</v>
      </c>
      <c r="Q538">
        <v>0.6</v>
      </c>
      <c r="R538">
        <v>0.9</v>
      </c>
      <c r="S538">
        <v>1</v>
      </c>
    </row>
    <row r="539" spans="3:19" ht="15">
      <c r="C539">
        <v>1</v>
      </c>
      <c r="D539">
        <v>2515451.94</v>
      </c>
      <c r="E539">
        <v>6861083.2</v>
      </c>
      <c r="F539">
        <v>208.52</v>
      </c>
      <c r="G539">
        <v>1</v>
      </c>
      <c r="H539">
        <v>196.32</v>
      </c>
      <c r="I539">
        <v>0.092</v>
      </c>
      <c r="J539">
        <v>0.4681</v>
      </c>
      <c r="K539">
        <v>0.5452</v>
      </c>
      <c r="L539">
        <v>0.31</v>
      </c>
      <c r="M539">
        <v>12.34</v>
      </c>
      <c r="N539">
        <v>12.19</v>
      </c>
      <c r="O539">
        <v>2.65</v>
      </c>
      <c r="P539">
        <v>13.8</v>
      </c>
      <c r="Q539">
        <v>0.6</v>
      </c>
      <c r="R539">
        <v>0.9</v>
      </c>
      <c r="S539">
        <v>1</v>
      </c>
    </row>
    <row r="540" spans="3:19" ht="15">
      <c r="C540">
        <v>1</v>
      </c>
      <c r="D540">
        <v>2515455.82</v>
      </c>
      <c r="E540">
        <v>6861083.03</v>
      </c>
      <c r="F540">
        <v>209.55</v>
      </c>
      <c r="G540">
        <v>1</v>
      </c>
      <c r="H540">
        <v>196.12</v>
      </c>
      <c r="I540">
        <v>0.0726</v>
      </c>
      <c r="J540">
        <v>0.5991</v>
      </c>
      <c r="K540">
        <v>0.6607</v>
      </c>
      <c r="L540">
        <v>0.32</v>
      </c>
      <c r="M540">
        <v>13.46</v>
      </c>
      <c r="N540">
        <v>13.43</v>
      </c>
      <c r="O540">
        <v>2.65</v>
      </c>
      <c r="P540">
        <v>14.8</v>
      </c>
      <c r="Q540">
        <v>0.6</v>
      </c>
      <c r="R540">
        <v>0.9</v>
      </c>
      <c r="S540">
        <v>1</v>
      </c>
    </row>
    <row r="541" spans="3:19" ht="15">
      <c r="C541">
        <v>1</v>
      </c>
      <c r="D541">
        <v>2515455.06</v>
      </c>
      <c r="E541">
        <v>6861080.91</v>
      </c>
      <c r="F541">
        <v>209.6</v>
      </c>
      <c r="G541">
        <v>1</v>
      </c>
      <c r="H541">
        <v>196.18</v>
      </c>
      <c r="I541">
        <v>0.0853</v>
      </c>
      <c r="J541">
        <v>0.4304</v>
      </c>
      <c r="K541">
        <v>0.4864</v>
      </c>
      <c r="L541">
        <v>0.31</v>
      </c>
      <c r="M541">
        <v>13.4</v>
      </c>
      <c r="N541">
        <v>13.42</v>
      </c>
      <c r="O541">
        <v>2.6</v>
      </c>
      <c r="P541">
        <v>14.6</v>
      </c>
      <c r="Q541">
        <v>0.6</v>
      </c>
      <c r="R541">
        <v>0.9</v>
      </c>
      <c r="S541">
        <v>1</v>
      </c>
    </row>
    <row r="542" spans="3:19" ht="15">
      <c r="C542">
        <v>1</v>
      </c>
      <c r="D542">
        <v>2515448.33</v>
      </c>
      <c r="E542">
        <v>6861080.32</v>
      </c>
      <c r="F542">
        <v>204.62</v>
      </c>
      <c r="G542">
        <v>1</v>
      </c>
      <c r="H542">
        <v>196.05</v>
      </c>
      <c r="I542">
        <v>0.0234</v>
      </c>
      <c r="J542">
        <v>0.7884</v>
      </c>
      <c r="K542">
        <v>0.6731</v>
      </c>
      <c r="L542">
        <v>0.26</v>
      </c>
      <c r="M542">
        <v>8.74</v>
      </c>
      <c r="N542">
        <v>8.57</v>
      </c>
      <c r="O542">
        <v>1.64</v>
      </c>
      <c r="P542">
        <v>8.1</v>
      </c>
      <c r="Q542">
        <v>0.6</v>
      </c>
      <c r="R542">
        <v>0.9</v>
      </c>
      <c r="S542">
        <v>1</v>
      </c>
    </row>
    <row r="543" spans="3:19" ht="15">
      <c r="C543">
        <v>1</v>
      </c>
      <c r="D543">
        <v>2515451.02</v>
      </c>
      <c r="E543">
        <v>6861075.93</v>
      </c>
      <c r="F543">
        <v>208.94</v>
      </c>
      <c r="G543">
        <v>1</v>
      </c>
      <c r="H543">
        <v>195.27</v>
      </c>
      <c r="I543">
        <v>0.0814</v>
      </c>
      <c r="J543">
        <v>0.569</v>
      </c>
      <c r="K543">
        <v>0.7822</v>
      </c>
      <c r="L543">
        <v>0.25</v>
      </c>
      <c r="M543">
        <v>13.72</v>
      </c>
      <c r="N543">
        <v>13.67</v>
      </c>
      <c r="O543">
        <v>2.87</v>
      </c>
      <c r="P543">
        <v>15.6</v>
      </c>
      <c r="Q543">
        <v>0.6</v>
      </c>
      <c r="R543">
        <v>0.9</v>
      </c>
      <c r="S543">
        <v>1</v>
      </c>
    </row>
    <row r="544" spans="3:19" ht="15">
      <c r="C544">
        <v>1</v>
      </c>
      <c r="D544">
        <v>2515453.76</v>
      </c>
      <c r="E544">
        <v>6861076.92</v>
      </c>
      <c r="F544">
        <v>209.58</v>
      </c>
      <c r="G544">
        <v>1</v>
      </c>
      <c r="H544">
        <v>196</v>
      </c>
      <c r="I544">
        <v>0.0842</v>
      </c>
      <c r="J544">
        <v>0.4058</v>
      </c>
      <c r="K544">
        <v>0.6065</v>
      </c>
      <c r="L544">
        <v>0.28</v>
      </c>
      <c r="M544">
        <v>13.6</v>
      </c>
      <c r="N544">
        <v>13.58</v>
      </c>
      <c r="O544">
        <v>2.62</v>
      </c>
      <c r="P544">
        <v>14.8</v>
      </c>
      <c r="Q544">
        <v>0.6</v>
      </c>
      <c r="R544">
        <v>0.9</v>
      </c>
      <c r="S544">
        <v>1</v>
      </c>
    </row>
    <row r="545" spans="3:19" ht="15">
      <c r="C545">
        <v>1</v>
      </c>
      <c r="D545">
        <v>2515455.99</v>
      </c>
      <c r="E545">
        <v>6861075.19</v>
      </c>
      <c r="F545">
        <v>210.44</v>
      </c>
      <c r="G545">
        <v>1</v>
      </c>
      <c r="H545">
        <v>195.76</v>
      </c>
      <c r="I545">
        <v>0.0596</v>
      </c>
      <c r="J545">
        <v>0.7138</v>
      </c>
      <c r="K545">
        <v>0.6193</v>
      </c>
      <c r="L545">
        <v>0.38</v>
      </c>
      <c r="M545">
        <v>14.68</v>
      </c>
      <c r="N545">
        <v>14.69</v>
      </c>
      <c r="O545">
        <v>2.77</v>
      </c>
      <c r="P545">
        <v>16.1</v>
      </c>
      <c r="Q545">
        <v>0.6</v>
      </c>
      <c r="R545">
        <v>0.9</v>
      </c>
      <c r="S545">
        <v>1</v>
      </c>
    </row>
    <row r="546" spans="3:19" ht="15">
      <c r="C546">
        <v>1</v>
      </c>
      <c r="D546">
        <v>2515457.54</v>
      </c>
      <c r="E546">
        <v>6861076.12</v>
      </c>
      <c r="F546">
        <v>210.08</v>
      </c>
      <c r="G546">
        <v>1</v>
      </c>
      <c r="H546">
        <v>195.69</v>
      </c>
      <c r="I546">
        <v>0.0265</v>
      </c>
      <c r="J546">
        <v>0.8787</v>
      </c>
      <c r="K546">
        <v>0.9381</v>
      </c>
      <c r="L546">
        <v>0.39</v>
      </c>
      <c r="M546">
        <v>14.48</v>
      </c>
      <c r="N546">
        <v>14.39</v>
      </c>
      <c r="O546">
        <v>2.31</v>
      </c>
      <c r="P546">
        <v>14.4</v>
      </c>
      <c r="Q546">
        <v>0.6</v>
      </c>
      <c r="R546">
        <v>0.9</v>
      </c>
      <c r="S546">
        <v>1</v>
      </c>
    </row>
    <row r="547" spans="3:19" ht="15">
      <c r="C547">
        <v>1</v>
      </c>
      <c r="D547">
        <v>2515458.25</v>
      </c>
      <c r="E547">
        <v>6861073.27</v>
      </c>
      <c r="F547">
        <v>209.57</v>
      </c>
      <c r="G547">
        <v>1</v>
      </c>
      <c r="H547">
        <v>195.35</v>
      </c>
      <c r="I547">
        <v>0.0817</v>
      </c>
      <c r="J547">
        <v>0.5224</v>
      </c>
      <c r="K547">
        <v>0.6809</v>
      </c>
      <c r="L547">
        <v>0.3</v>
      </c>
      <c r="M547">
        <v>14.43</v>
      </c>
      <c r="N547">
        <v>14.22</v>
      </c>
      <c r="O547">
        <v>2.84</v>
      </c>
      <c r="P547">
        <v>16</v>
      </c>
      <c r="Q547">
        <v>0.6</v>
      </c>
      <c r="R547">
        <v>0.9</v>
      </c>
      <c r="S547">
        <v>1</v>
      </c>
    </row>
    <row r="548" spans="3:19" ht="15">
      <c r="C548">
        <v>1</v>
      </c>
      <c r="D548">
        <v>2515460.12</v>
      </c>
      <c r="E548">
        <v>6861073.08</v>
      </c>
      <c r="F548">
        <v>208.06</v>
      </c>
      <c r="G548">
        <v>1</v>
      </c>
      <c r="H548">
        <v>195.08</v>
      </c>
      <c r="I548">
        <v>0.066</v>
      </c>
      <c r="J548">
        <v>0.7231</v>
      </c>
      <c r="K548">
        <v>0.7011</v>
      </c>
      <c r="L548">
        <v>0.3</v>
      </c>
      <c r="M548">
        <v>13.13</v>
      </c>
      <c r="N548">
        <v>12.98</v>
      </c>
      <c r="O548">
        <v>2.74</v>
      </c>
      <c r="P548">
        <v>14.7</v>
      </c>
      <c r="Q548">
        <v>0.6</v>
      </c>
      <c r="R548">
        <v>0.9</v>
      </c>
      <c r="S548">
        <v>1</v>
      </c>
    </row>
    <row r="549" spans="3:19" ht="15">
      <c r="C549">
        <v>1</v>
      </c>
      <c r="D549">
        <v>2515452.91</v>
      </c>
      <c r="E549">
        <v>6861072.94</v>
      </c>
      <c r="F549">
        <v>210.81</v>
      </c>
      <c r="G549">
        <v>1</v>
      </c>
      <c r="H549">
        <v>195.11</v>
      </c>
      <c r="I549">
        <v>0.075</v>
      </c>
      <c r="J549">
        <v>0.5529</v>
      </c>
      <c r="K549">
        <v>0.5885</v>
      </c>
      <c r="L549">
        <v>0.3</v>
      </c>
      <c r="M549">
        <v>15.68</v>
      </c>
      <c r="N549">
        <v>15.7</v>
      </c>
      <c r="O549">
        <v>2.96</v>
      </c>
      <c r="P549">
        <v>17.5</v>
      </c>
      <c r="Q549">
        <v>0.6</v>
      </c>
      <c r="R549">
        <v>0.9</v>
      </c>
      <c r="S549">
        <v>1</v>
      </c>
    </row>
    <row r="550" spans="3:19" ht="15">
      <c r="C550">
        <v>1</v>
      </c>
      <c r="D550">
        <v>2515450.66</v>
      </c>
      <c r="E550">
        <v>6861069.74</v>
      </c>
      <c r="F550">
        <v>206.09</v>
      </c>
      <c r="G550">
        <v>1</v>
      </c>
      <c r="H550">
        <v>194.66</v>
      </c>
      <c r="I550">
        <v>0.0652</v>
      </c>
      <c r="J550">
        <v>0.5781</v>
      </c>
      <c r="K550">
        <v>0.7269</v>
      </c>
      <c r="L550">
        <v>0.29</v>
      </c>
      <c r="M550">
        <v>11.37</v>
      </c>
      <c r="N550">
        <v>11.43</v>
      </c>
      <c r="O550">
        <v>2.16</v>
      </c>
      <c r="P550">
        <v>11.7</v>
      </c>
      <c r="Q550">
        <v>0.6</v>
      </c>
      <c r="R550">
        <v>0.9</v>
      </c>
      <c r="S550">
        <v>1</v>
      </c>
    </row>
    <row r="551" spans="3:19" ht="15">
      <c r="C551">
        <v>1</v>
      </c>
      <c r="D551">
        <v>2515453.65</v>
      </c>
      <c r="E551">
        <v>6861067.12</v>
      </c>
      <c r="F551">
        <v>204.56</v>
      </c>
      <c r="G551">
        <v>1</v>
      </c>
      <c r="H551">
        <v>194.51</v>
      </c>
      <c r="I551">
        <v>0.0598</v>
      </c>
      <c r="J551">
        <v>0.641</v>
      </c>
      <c r="K551">
        <v>0.7564</v>
      </c>
      <c r="L551">
        <v>0.2</v>
      </c>
      <c r="M551">
        <v>9.94</v>
      </c>
      <c r="N551">
        <v>10.04</v>
      </c>
      <c r="O551">
        <v>1.95</v>
      </c>
      <c r="P551">
        <v>10.1</v>
      </c>
      <c r="Q551">
        <v>0.6</v>
      </c>
      <c r="R551">
        <v>0.9</v>
      </c>
      <c r="S551">
        <v>1</v>
      </c>
    </row>
    <row r="552" spans="3:19" ht="15">
      <c r="C552">
        <v>1</v>
      </c>
      <c r="D552">
        <v>2515456.83</v>
      </c>
      <c r="E552">
        <v>6861066.15</v>
      </c>
      <c r="F552">
        <v>207.53</v>
      </c>
      <c r="G552">
        <v>1</v>
      </c>
      <c r="H552">
        <v>194.47</v>
      </c>
      <c r="I552">
        <v>0.0836</v>
      </c>
      <c r="J552">
        <v>0.4392</v>
      </c>
      <c r="K552">
        <v>0.8131</v>
      </c>
      <c r="L552">
        <v>0.25</v>
      </c>
      <c r="M552">
        <v>13.26</v>
      </c>
      <c r="N552">
        <v>13.06</v>
      </c>
      <c r="O552">
        <v>2.56</v>
      </c>
      <c r="P552">
        <v>14.2</v>
      </c>
      <c r="Q552">
        <v>0.6</v>
      </c>
      <c r="R552">
        <v>0.9</v>
      </c>
      <c r="S552">
        <v>1</v>
      </c>
    </row>
    <row r="553" spans="3:19" ht="15">
      <c r="C553">
        <v>1</v>
      </c>
      <c r="D553">
        <v>2515451.68</v>
      </c>
      <c r="E553">
        <v>6861063.77</v>
      </c>
      <c r="F553">
        <v>207.55</v>
      </c>
      <c r="G553">
        <v>1</v>
      </c>
      <c r="H553">
        <v>194.35</v>
      </c>
      <c r="I553">
        <v>0.0854</v>
      </c>
      <c r="J553">
        <v>0.5809</v>
      </c>
      <c r="K553">
        <v>0.5842</v>
      </c>
      <c r="L553">
        <v>0.28</v>
      </c>
      <c r="M553">
        <v>13.4</v>
      </c>
      <c r="N553">
        <v>13.21</v>
      </c>
      <c r="O553">
        <v>2.88</v>
      </c>
      <c r="P553">
        <v>15.3</v>
      </c>
      <c r="Q553">
        <v>0.6</v>
      </c>
      <c r="R553">
        <v>0.9</v>
      </c>
      <c r="S553">
        <v>1</v>
      </c>
    </row>
    <row r="554" spans="3:19" ht="15">
      <c r="C554">
        <v>1</v>
      </c>
      <c r="D554">
        <v>2515455.29</v>
      </c>
      <c r="E554">
        <v>6861061.76</v>
      </c>
      <c r="F554">
        <v>207.12</v>
      </c>
      <c r="G554">
        <v>1</v>
      </c>
      <c r="H554">
        <v>193.8</v>
      </c>
      <c r="I554">
        <v>0.0704</v>
      </c>
      <c r="J554">
        <v>0.6084</v>
      </c>
      <c r="K554">
        <v>0.7325</v>
      </c>
      <c r="L554">
        <v>0.31</v>
      </c>
      <c r="M554">
        <v>13.35</v>
      </c>
      <c r="N554">
        <v>13.32</v>
      </c>
      <c r="O554">
        <v>2.56</v>
      </c>
      <c r="P554">
        <v>14.4</v>
      </c>
      <c r="Q554">
        <v>0.6</v>
      </c>
      <c r="R554">
        <v>0.9</v>
      </c>
      <c r="S554">
        <v>1</v>
      </c>
    </row>
    <row r="555" spans="3:19" ht="15">
      <c r="C555">
        <v>1</v>
      </c>
      <c r="D555">
        <v>2515452.9</v>
      </c>
      <c r="E555">
        <v>6861060.99</v>
      </c>
      <c r="F555">
        <v>208.37</v>
      </c>
      <c r="G555">
        <v>1</v>
      </c>
      <c r="H555">
        <v>193.9</v>
      </c>
      <c r="I555">
        <v>0.075</v>
      </c>
      <c r="J555">
        <v>0.5902</v>
      </c>
      <c r="K555">
        <v>0.6984</v>
      </c>
      <c r="L555">
        <v>0.27</v>
      </c>
      <c r="M555">
        <v>14.6</v>
      </c>
      <c r="N555">
        <v>14.47</v>
      </c>
      <c r="O555">
        <v>2.87</v>
      </c>
      <c r="P555">
        <v>16.2</v>
      </c>
      <c r="Q555">
        <v>0.6</v>
      </c>
      <c r="R555">
        <v>0.9</v>
      </c>
      <c r="S555">
        <v>1</v>
      </c>
    </row>
    <row r="556" spans="3:19" ht="15">
      <c r="C556">
        <v>1</v>
      </c>
      <c r="D556">
        <v>2515454.97</v>
      </c>
      <c r="E556">
        <v>6861056.14</v>
      </c>
      <c r="F556">
        <v>207.97</v>
      </c>
      <c r="G556">
        <v>1</v>
      </c>
      <c r="H556">
        <v>192.77</v>
      </c>
      <c r="I556">
        <v>0.0725</v>
      </c>
      <c r="J556">
        <v>0.6863</v>
      </c>
      <c r="K556">
        <v>0.7215</v>
      </c>
      <c r="L556">
        <v>0.31</v>
      </c>
      <c r="M556">
        <v>15.37</v>
      </c>
      <c r="N556">
        <v>15.19</v>
      </c>
      <c r="O556">
        <v>3.1</v>
      </c>
      <c r="P556">
        <v>17.5</v>
      </c>
      <c r="Q556">
        <v>0.6</v>
      </c>
      <c r="R556">
        <v>0.9</v>
      </c>
      <c r="S556">
        <v>1</v>
      </c>
    </row>
    <row r="557" spans="3:19" ht="15">
      <c r="C557">
        <v>1</v>
      </c>
      <c r="D557">
        <v>2515456.36</v>
      </c>
      <c r="E557">
        <v>6861052.45</v>
      </c>
      <c r="F557">
        <v>207.21</v>
      </c>
      <c r="G557">
        <v>1</v>
      </c>
      <c r="H557">
        <v>192.38</v>
      </c>
      <c r="I557">
        <v>0.078</v>
      </c>
      <c r="J557">
        <v>0.5997</v>
      </c>
      <c r="K557">
        <v>0.5769</v>
      </c>
      <c r="L557">
        <v>0.29</v>
      </c>
      <c r="M557">
        <v>14.87</v>
      </c>
      <c r="N557">
        <v>14.83</v>
      </c>
      <c r="O557">
        <v>3.03</v>
      </c>
      <c r="P557">
        <v>17</v>
      </c>
      <c r="Q557">
        <v>0.6</v>
      </c>
      <c r="R557">
        <v>0.9</v>
      </c>
      <c r="S557">
        <v>1</v>
      </c>
    </row>
    <row r="558" spans="3:19" ht="15">
      <c r="C558">
        <v>1</v>
      </c>
      <c r="D558">
        <v>2515454.14</v>
      </c>
      <c r="E558">
        <v>6861050.7</v>
      </c>
      <c r="F558">
        <v>207.79</v>
      </c>
      <c r="G558">
        <v>1</v>
      </c>
      <c r="H558">
        <v>191.66</v>
      </c>
      <c r="I558">
        <v>0.0593</v>
      </c>
      <c r="J558">
        <v>0.6684</v>
      </c>
      <c r="K558">
        <v>0.657</v>
      </c>
      <c r="L558">
        <v>0.34</v>
      </c>
      <c r="M558">
        <v>16.35</v>
      </c>
      <c r="N558">
        <v>16.13</v>
      </c>
      <c r="O558">
        <v>2.8</v>
      </c>
      <c r="P558">
        <v>17.3</v>
      </c>
      <c r="Q558">
        <v>0.6</v>
      </c>
      <c r="R558">
        <v>0.9</v>
      </c>
      <c r="S558">
        <v>1</v>
      </c>
    </row>
    <row r="559" spans="3:19" ht="15">
      <c r="C559">
        <v>1</v>
      </c>
      <c r="D559">
        <v>2515455.5</v>
      </c>
      <c r="E559">
        <v>6861046.35</v>
      </c>
      <c r="F559">
        <v>208.71</v>
      </c>
      <c r="G559">
        <v>1</v>
      </c>
      <c r="H559">
        <v>190.99</v>
      </c>
      <c r="I559">
        <v>0.0703</v>
      </c>
      <c r="J559">
        <v>0.5805</v>
      </c>
      <c r="K559">
        <v>0.7324</v>
      </c>
      <c r="L559">
        <v>0.32</v>
      </c>
      <c r="M559">
        <v>17.79</v>
      </c>
      <c r="N559">
        <v>17.73</v>
      </c>
      <c r="O559">
        <v>3.16</v>
      </c>
      <c r="P559">
        <v>19.7</v>
      </c>
      <c r="Q559">
        <v>0.6</v>
      </c>
      <c r="R559">
        <v>0.9</v>
      </c>
      <c r="S559">
        <v>1</v>
      </c>
    </row>
    <row r="560" spans="3:19" ht="15">
      <c r="C560">
        <v>1</v>
      </c>
      <c r="D560">
        <v>2515458.14</v>
      </c>
      <c r="E560">
        <v>6861047.98</v>
      </c>
      <c r="F560">
        <v>208.11</v>
      </c>
      <c r="G560">
        <v>1</v>
      </c>
      <c r="H560">
        <v>191.48</v>
      </c>
      <c r="I560">
        <v>0.0574</v>
      </c>
      <c r="J560">
        <v>0.7405</v>
      </c>
      <c r="K560">
        <v>0.6143</v>
      </c>
      <c r="L560">
        <v>0.35</v>
      </c>
      <c r="M560">
        <v>16.8</v>
      </c>
      <c r="N560">
        <v>16.63</v>
      </c>
      <c r="O560">
        <v>3.01</v>
      </c>
      <c r="P560">
        <v>18.3</v>
      </c>
      <c r="Q560">
        <v>0.6</v>
      </c>
      <c r="R560">
        <v>0.9</v>
      </c>
      <c r="S560">
        <v>1</v>
      </c>
    </row>
    <row r="561" spans="3:19" ht="15">
      <c r="C561">
        <v>1</v>
      </c>
      <c r="D561">
        <v>2515452.97</v>
      </c>
      <c r="E561">
        <v>6861042.89</v>
      </c>
      <c r="F561">
        <v>206.87</v>
      </c>
      <c r="G561">
        <v>1</v>
      </c>
      <c r="H561">
        <v>190.41</v>
      </c>
      <c r="I561">
        <v>0.0647</v>
      </c>
      <c r="J561">
        <v>0.6508</v>
      </c>
      <c r="K561">
        <v>0.6052</v>
      </c>
      <c r="L561">
        <v>0.33</v>
      </c>
      <c r="M561">
        <v>16.43</v>
      </c>
      <c r="N561">
        <v>16.46</v>
      </c>
      <c r="O561">
        <v>2.92</v>
      </c>
      <c r="P561">
        <v>17.9</v>
      </c>
      <c r="Q561">
        <v>0.6</v>
      </c>
      <c r="R561">
        <v>0.9</v>
      </c>
      <c r="S561">
        <v>1</v>
      </c>
    </row>
    <row r="562" spans="3:19" ht="15">
      <c r="C562">
        <v>1</v>
      </c>
      <c r="D562">
        <v>2515454.57</v>
      </c>
      <c r="E562">
        <v>6861040.62</v>
      </c>
      <c r="F562">
        <v>205.96</v>
      </c>
      <c r="G562">
        <v>1</v>
      </c>
      <c r="H562">
        <v>190.44</v>
      </c>
      <c r="I562">
        <v>0.0403</v>
      </c>
      <c r="J562">
        <v>0.8172</v>
      </c>
      <c r="K562">
        <v>0.8671</v>
      </c>
      <c r="L562">
        <v>0.38</v>
      </c>
      <c r="M562">
        <v>15.67</v>
      </c>
      <c r="N562">
        <v>15.53</v>
      </c>
      <c r="O562">
        <v>2.52</v>
      </c>
      <c r="P562">
        <v>15.9</v>
      </c>
      <c r="Q562">
        <v>0.6</v>
      </c>
      <c r="R562">
        <v>0.9</v>
      </c>
      <c r="S562">
        <v>1</v>
      </c>
    </row>
    <row r="563" spans="3:19" ht="15">
      <c r="C563">
        <v>1</v>
      </c>
      <c r="D563">
        <v>2515453.64</v>
      </c>
      <c r="E563">
        <v>6861036.31</v>
      </c>
      <c r="F563">
        <v>207.15</v>
      </c>
      <c r="G563">
        <v>1</v>
      </c>
      <c r="H563">
        <v>190.03</v>
      </c>
      <c r="I563">
        <v>0.02</v>
      </c>
      <c r="J563">
        <v>0.9225</v>
      </c>
      <c r="K563">
        <v>0.6667</v>
      </c>
      <c r="L563">
        <v>0.42</v>
      </c>
      <c r="M563">
        <v>13.55</v>
      </c>
      <c r="N563">
        <v>17.12</v>
      </c>
      <c r="O563">
        <v>2.38</v>
      </c>
      <c r="P563">
        <v>16.6</v>
      </c>
      <c r="Q563">
        <v>0.6</v>
      </c>
      <c r="R563">
        <v>0.9</v>
      </c>
      <c r="S563">
        <v>1</v>
      </c>
    </row>
    <row r="564" spans="3:19" ht="15">
      <c r="C564">
        <v>1</v>
      </c>
      <c r="D564">
        <v>2515454.83</v>
      </c>
      <c r="E564">
        <v>6861034.1</v>
      </c>
      <c r="F564">
        <v>204.61</v>
      </c>
      <c r="G564">
        <v>1</v>
      </c>
      <c r="H564">
        <v>189.84</v>
      </c>
      <c r="I564">
        <v>0.075</v>
      </c>
      <c r="J564">
        <v>0.6024</v>
      </c>
      <c r="K564">
        <v>0.6515</v>
      </c>
      <c r="L564">
        <v>0.3</v>
      </c>
      <c r="M564">
        <v>14.64</v>
      </c>
      <c r="N564">
        <v>14.77</v>
      </c>
      <c r="O564">
        <v>2.89</v>
      </c>
      <c r="P564">
        <v>16.5</v>
      </c>
      <c r="Q564">
        <v>0.6</v>
      </c>
      <c r="R564">
        <v>0.9</v>
      </c>
      <c r="S564">
        <v>1</v>
      </c>
    </row>
    <row r="565" spans="3:19" ht="15">
      <c r="C565">
        <v>1</v>
      </c>
      <c r="D565">
        <v>2515460.5</v>
      </c>
      <c r="E565">
        <v>6861045.2</v>
      </c>
      <c r="F565">
        <v>206.19</v>
      </c>
      <c r="G565">
        <v>1</v>
      </c>
      <c r="H565">
        <v>191.72</v>
      </c>
      <c r="I565">
        <v>0.0696</v>
      </c>
      <c r="J565">
        <v>0.62</v>
      </c>
      <c r="K565">
        <v>0.6414</v>
      </c>
      <c r="L565">
        <v>0.31</v>
      </c>
      <c r="M565">
        <v>14.62</v>
      </c>
      <c r="N565">
        <v>14.47</v>
      </c>
      <c r="O565">
        <v>2.66</v>
      </c>
      <c r="P565">
        <v>15.6</v>
      </c>
      <c r="Q565">
        <v>0.6</v>
      </c>
      <c r="R565">
        <v>0.9</v>
      </c>
      <c r="S565">
        <v>1</v>
      </c>
    </row>
    <row r="566" spans="3:19" ht="15">
      <c r="C566">
        <v>1</v>
      </c>
      <c r="D566">
        <v>2515461.93</v>
      </c>
      <c r="E566">
        <v>6861042.2</v>
      </c>
      <c r="F566">
        <v>207.39</v>
      </c>
      <c r="G566">
        <v>1</v>
      </c>
      <c r="H566">
        <v>191.34</v>
      </c>
      <c r="I566">
        <v>0.0695</v>
      </c>
      <c r="J566">
        <v>0.5584</v>
      </c>
      <c r="K566">
        <v>0.8201</v>
      </c>
      <c r="L566">
        <v>0.31</v>
      </c>
      <c r="M566">
        <v>16.27</v>
      </c>
      <c r="N566">
        <v>16.05</v>
      </c>
      <c r="O566">
        <v>2.84</v>
      </c>
      <c r="P566">
        <v>17.4</v>
      </c>
      <c r="Q566">
        <v>0.6</v>
      </c>
      <c r="R566">
        <v>0.9</v>
      </c>
      <c r="S566">
        <v>1</v>
      </c>
    </row>
    <row r="567" spans="3:19" ht="15">
      <c r="C567">
        <v>1</v>
      </c>
      <c r="D567">
        <v>2515466.49</v>
      </c>
      <c r="E567">
        <v>6861045.1</v>
      </c>
      <c r="F567">
        <v>207.65</v>
      </c>
      <c r="G567">
        <v>1</v>
      </c>
      <c r="H567">
        <v>191.35</v>
      </c>
      <c r="I567">
        <v>0.0823</v>
      </c>
      <c r="J567">
        <v>0.5103</v>
      </c>
      <c r="K567">
        <v>0.5339</v>
      </c>
      <c r="L567">
        <v>0.34</v>
      </c>
      <c r="M567">
        <v>16.32</v>
      </c>
      <c r="N567">
        <v>16.3</v>
      </c>
      <c r="O567">
        <v>3.16</v>
      </c>
      <c r="P567">
        <v>18.6</v>
      </c>
      <c r="Q567">
        <v>0.6</v>
      </c>
      <c r="R567">
        <v>0.9</v>
      </c>
      <c r="S567">
        <v>1</v>
      </c>
    </row>
    <row r="568" spans="3:19" ht="15">
      <c r="C568">
        <v>1</v>
      </c>
      <c r="D568">
        <v>2515465.08</v>
      </c>
      <c r="E568">
        <v>6861042.02</v>
      </c>
      <c r="F568">
        <v>206.9</v>
      </c>
      <c r="G568">
        <v>1</v>
      </c>
      <c r="H568">
        <v>191.25</v>
      </c>
      <c r="I568">
        <v>0.0461</v>
      </c>
      <c r="J568">
        <v>0.7921</v>
      </c>
      <c r="K568">
        <v>0.7262</v>
      </c>
      <c r="L568">
        <v>0.39</v>
      </c>
      <c r="M568">
        <v>15.7</v>
      </c>
      <c r="N568">
        <v>15.65</v>
      </c>
      <c r="O568">
        <v>2.62</v>
      </c>
      <c r="P568">
        <v>16.3</v>
      </c>
      <c r="Q568">
        <v>0.6</v>
      </c>
      <c r="R568">
        <v>0.9</v>
      </c>
      <c r="S568">
        <v>1</v>
      </c>
    </row>
    <row r="569" spans="3:19" ht="15">
      <c r="C569">
        <v>1</v>
      </c>
      <c r="D569">
        <v>2515464.3</v>
      </c>
      <c r="E569">
        <v>6861038.18</v>
      </c>
      <c r="F569">
        <v>206</v>
      </c>
      <c r="G569">
        <v>1</v>
      </c>
      <c r="H569">
        <v>190.97</v>
      </c>
      <c r="I569">
        <v>0.0828</v>
      </c>
      <c r="J569">
        <v>0.4837</v>
      </c>
      <c r="K569">
        <v>0.6794</v>
      </c>
      <c r="L569">
        <v>0.3</v>
      </c>
      <c r="M569">
        <v>15.09</v>
      </c>
      <c r="N569">
        <v>15.03</v>
      </c>
      <c r="O569">
        <v>2.95</v>
      </c>
      <c r="P569">
        <v>16.9</v>
      </c>
      <c r="Q569">
        <v>0.6</v>
      </c>
      <c r="R569">
        <v>0.9</v>
      </c>
      <c r="S569">
        <v>1</v>
      </c>
    </row>
    <row r="570" spans="3:19" ht="15">
      <c r="C570">
        <v>1</v>
      </c>
      <c r="D570">
        <v>2515466.75</v>
      </c>
      <c r="E570">
        <v>6861041.18</v>
      </c>
      <c r="F570">
        <v>207</v>
      </c>
      <c r="G570">
        <v>1</v>
      </c>
      <c r="H570">
        <v>191.23</v>
      </c>
      <c r="I570">
        <v>0.0536</v>
      </c>
      <c r="J570">
        <v>0.7933</v>
      </c>
      <c r="K570">
        <v>0.8908</v>
      </c>
      <c r="L570">
        <v>0.39</v>
      </c>
      <c r="M570">
        <v>15.79</v>
      </c>
      <c r="N570">
        <v>15.77</v>
      </c>
      <c r="O570">
        <v>2.87</v>
      </c>
      <c r="P570">
        <v>17.2</v>
      </c>
      <c r="Q570">
        <v>0.6</v>
      </c>
      <c r="R570">
        <v>0.9</v>
      </c>
      <c r="S570">
        <v>1</v>
      </c>
    </row>
    <row r="571" spans="3:19" ht="15">
      <c r="C571">
        <v>1</v>
      </c>
      <c r="D571">
        <v>2515467.92</v>
      </c>
      <c r="E571">
        <v>6861038.79</v>
      </c>
      <c r="F571">
        <v>208.42</v>
      </c>
      <c r="G571">
        <v>1</v>
      </c>
      <c r="H571">
        <v>191.18</v>
      </c>
      <c r="I571">
        <v>0.0912</v>
      </c>
      <c r="J571">
        <v>0.3956</v>
      </c>
      <c r="K571">
        <v>0.4242</v>
      </c>
      <c r="L571">
        <v>0.38</v>
      </c>
      <c r="M571">
        <v>17.3</v>
      </c>
      <c r="N571">
        <v>17.24</v>
      </c>
      <c r="O571">
        <v>3.31</v>
      </c>
      <c r="P571">
        <v>19.8</v>
      </c>
      <c r="Q571">
        <v>0.6</v>
      </c>
      <c r="R571">
        <v>0.9</v>
      </c>
      <c r="S571">
        <v>1</v>
      </c>
    </row>
    <row r="572" spans="3:19" ht="15">
      <c r="C572">
        <v>1</v>
      </c>
      <c r="D572">
        <v>2515470.38</v>
      </c>
      <c r="E572">
        <v>6861039.61</v>
      </c>
      <c r="F572">
        <v>209.84</v>
      </c>
      <c r="G572">
        <v>1</v>
      </c>
      <c r="H572">
        <v>191.07</v>
      </c>
      <c r="I572">
        <v>0.0763</v>
      </c>
      <c r="J572">
        <v>0.5201</v>
      </c>
      <c r="K572">
        <v>0.6017</v>
      </c>
      <c r="L572">
        <v>0.41</v>
      </c>
      <c r="M572">
        <v>18.78</v>
      </c>
      <c r="N572">
        <v>18.77</v>
      </c>
      <c r="O572">
        <v>3.39</v>
      </c>
      <c r="P572">
        <v>21.2</v>
      </c>
      <c r="Q572">
        <v>0.6</v>
      </c>
      <c r="R572">
        <v>0.9</v>
      </c>
      <c r="S572">
        <v>1</v>
      </c>
    </row>
    <row r="573" spans="3:19" ht="15">
      <c r="C573">
        <v>1</v>
      </c>
      <c r="D573">
        <v>2515478.91</v>
      </c>
      <c r="E573">
        <v>6861044.95</v>
      </c>
      <c r="F573">
        <v>206.79</v>
      </c>
      <c r="G573">
        <v>1</v>
      </c>
      <c r="H573">
        <v>190.75</v>
      </c>
      <c r="I573">
        <v>0.0805</v>
      </c>
      <c r="J573">
        <v>0.5731</v>
      </c>
      <c r="K573">
        <v>0.6628</v>
      </c>
      <c r="L573">
        <v>0.34</v>
      </c>
      <c r="M573">
        <v>16.1</v>
      </c>
      <c r="N573">
        <v>16.04</v>
      </c>
      <c r="O573">
        <v>3.24</v>
      </c>
      <c r="P573">
        <v>18.6</v>
      </c>
      <c r="Q573">
        <v>0.6</v>
      </c>
      <c r="R573">
        <v>0.9</v>
      </c>
      <c r="S573">
        <v>1</v>
      </c>
    </row>
    <row r="574" spans="3:19" ht="15">
      <c r="C574">
        <v>1</v>
      </c>
      <c r="D574">
        <v>2515477.41</v>
      </c>
      <c r="E574">
        <v>6861044.45</v>
      </c>
      <c r="F574">
        <v>204.28</v>
      </c>
      <c r="G574">
        <v>1</v>
      </c>
      <c r="H574">
        <v>190.58</v>
      </c>
      <c r="I574">
        <v>0.0393</v>
      </c>
      <c r="J574">
        <v>0.8445</v>
      </c>
      <c r="K574">
        <v>0.9494</v>
      </c>
      <c r="L574">
        <v>0.33</v>
      </c>
      <c r="M574">
        <v>13.88</v>
      </c>
      <c r="N574">
        <v>13.7</v>
      </c>
      <c r="O574">
        <v>2.49</v>
      </c>
      <c r="P574">
        <v>14.5</v>
      </c>
      <c r="Q574">
        <v>0.6</v>
      </c>
      <c r="R574">
        <v>0.9</v>
      </c>
      <c r="S574">
        <v>1</v>
      </c>
    </row>
    <row r="575" spans="3:19" ht="15">
      <c r="C575">
        <v>1</v>
      </c>
      <c r="D575">
        <v>2515479.37</v>
      </c>
      <c r="E575">
        <v>6861042.67</v>
      </c>
      <c r="F575">
        <v>206.1</v>
      </c>
      <c r="G575">
        <v>1</v>
      </c>
      <c r="H575">
        <v>190.83</v>
      </c>
      <c r="I575">
        <v>0.0779</v>
      </c>
      <c r="J575">
        <v>0.7048</v>
      </c>
      <c r="K575">
        <v>0.6108</v>
      </c>
      <c r="L575">
        <v>0.33</v>
      </c>
      <c r="M575">
        <v>15.5</v>
      </c>
      <c r="N575">
        <v>15.27</v>
      </c>
      <c r="O575">
        <v>3.28</v>
      </c>
      <c r="P575">
        <v>18.1</v>
      </c>
      <c r="Q575">
        <v>0.6</v>
      </c>
      <c r="R575">
        <v>0.9</v>
      </c>
      <c r="S575">
        <v>1</v>
      </c>
    </row>
    <row r="576" spans="3:19" ht="15">
      <c r="C576">
        <v>1</v>
      </c>
      <c r="D576">
        <v>2515482.99</v>
      </c>
      <c r="E576">
        <v>6861047.97</v>
      </c>
      <c r="F576">
        <v>206.74</v>
      </c>
      <c r="G576">
        <v>1</v>
      </c>
      <c r="H576">
        <v>190.33</v>
      </c>
      <c r="I576">
        <v>0.0742</v>
      </c>
      <c r="J576">
        <v>0.7161</v>
      </c>
      <c r="K576">
        <v>0.5524</v>
      </c>
      <c r="L576">
        <v>0.42</v>
      </c>
      <c r="M576">
        <v>16.4</v>
      </c>
      <c r="N576">
        <v>16.41</v>
      </c>
      <c r="O576">
        <v>3.41</v>
      </c>
      <c r="P576">
        <v>19.5</v>
      </c>
      <c r="Q576">
        <v>0.6</v>
      </c>
      <c r="R576">
        <v>0.9</v>
      </c>
      <c r="S576">
        <v>1</v>
      </c>
    </row>
    <row r="577" spans="3:19" ht="15">
      <c r="C577">
        <v>1</v>
      </c>
      <c r="D577">
        <v>2515485.58</v>
      </c>
      <c r="E577">
        <v>6861046.11</v>
      </c>
      <c r="F577">
        <v>208.28</v>
      </c>
      <c r="G577">
        <v>1</v>
      </c>
      <c r="H577">
        <v>190.35</v>
      </c>
      <c r="I577">
        <v>0.0736</v>
      </c>
      <c r="J577">
        <v>0.6584</v>
      </c>
      <c r="K577">
        <v>0.652</v>
      </c>
      <c r="L577">
        <v>0.35</v>
      </c>
      <c r="M577">
        <v>18.16</v>
      </c>
      <c r="N577">
        <v>17.93</v>
      </c>
      <c r="O577">
        <v>3.5</v>
      </c>
      <c r="P577">
        <v>21</v>
      </c>
      <c r="Q577">
        <v>0.6</v>
      </c>
      <c r="R577">
        <v>0.9</v>
      </c>
      <c r="S577">
        <v>1</v>
      </c>
    </row>
    <row r="578" spans="3:19" ht="15">
      <c r="C578">
        <v>1</v>
      </c>
      <c r="D578">
        <v>2515482.71</v>
      </c>
      <c r="E578">
        <v>6861043.19</v>
      </c>
      <c r="F578">
        <v>208.38</v>
      </c>
      <c r="G578">
        <v>1</v>
      </c>
      <c r="H578">
        <v>190.53</v>
      </c>
      <c r="I578">
        <v>0.0785</v>
      </c>
      <c r="J578">
        <v>0.4484</v>
      </c>
      <c r="K578">
        <v>0.6032</v>
      </c>
      <c r="L578">
        <v>0.35</v>
      </c>
      <c r="M578">
        <v>17.69</v>
      </c>
      <c r="N578">
        <v>17.85</v>
      </c>
      <c r="O578">
        <v>3.09</v>
      </c>
      <c r="P578">
        <v>19.6</v>
      </c>
      <c r="Q578">
        <v>0.6</v>
      </c>
      <c r="R578">
        <v>0.9</v>
      </c>
      <c r="S578">
        <v>1</v>
      </c>
    </row>
    <row r="579" spans="3:19" ht="15">
      <c r="C579">
        <v>1</v>
      </c>
      <c r="D579">
        <v>2515482.52</v>
      </c>
      <c r="E579">
        <v>6861045.09</v>
      </c>
      <c r="F579">
        <v>205.91</v>
      </c>
      <c r="G579">
        <v>1</v>
      </c>
      <c r="H579">
        <v>190.48</v>
      </c>
      <c r="I579">
        <v>0.0358</v>
      </c>
      <c r="J579">
        <v>0.9183</v>
      </c>
      <c r="K579">
        <v>0.916</v>
      </c>
      <c r="L579">
        <v>0.43</v>
      </c>
      <c r="M579">
        <v>15.48</v>
      </c>
      <c r="N579">
        <v>15.42</v>
      </c>
      <c r="O579">
        <v>2.72</v>
      </c>
      <c r="P579">
        <v>16.5</v>
      </c>
      <c r="Q579">
        <v>0.6</v>
      </c>
      <c r="R579">
        <v>0.9</v>
      </c>
      <c r="S579">
        <v>1</v>
      </c>
    </row>
    <row r="580" spans="3:19" ht="15">
      <c r="C580">
        <v>1</v>
      </c>
      <c r="D580">
        <v>2515491.12</v>
      </c>
      <c r="E580">
        <v>6861046.44</v>
      </c>
      <c r="F580">
        <v>207.06</v>
      </c>
      <c r="G580">
        <v>1</v>
      </c>
      <c r="H580">
        <v>189.97</v>
      </c>
      <c r="I580">
        <v>0.0972</v>
      </c>
      <c r="J580">
        <v>0.442</v>
      </c>
      <c r="K580">
        <v>0.5791</v>
      </c>
      <c r="L580">
        <v>0.32</v>
      </c>
      <c r="M580">
        <v>17.12</v>
      </c>
      <c r="N580">
        <v>17.09</v>
      </c>
      <c r="O580">
        <v>3.34</v>
      </c>
      <c r="P580">
        <v>19.8</v>
      </c>
      <c r="Q580">
        <v>0.6</v>
      </c>
      <c r="R580">
        <v>0.9</v>
      </c>
      <c r="S580">
        <v>1</v>
      </c>
    </row>
    <row r="581" spans="3:19" ht="15">
      <c r="C581">
        <v>1</v>
      </c>
      <c r="D581">
        <v>2515488.7</v>
      </c>
      <c r="E581">
        <v>6861045.67</v>
      </c>
      <c r="F581">
        <v>205.47</v>
      </c>
      <c r="G581">
        <v>1</v>
      </c>
      <c r="H581">
        <v>190.39</v>
      </c>
      <c r="I581">
        <v>0.0493</v>
      </c>
      <c r="J581">
        <v>0.781</v>
      </c>
      <c r="K581">
        <v>0.47</v>
      </c>
      <c r="L581">
        <v>0.41</v>
      </c>
      <c r="M581">
        <v>15.09</v>
      </c>
      <c r="N581">
        <v>15.08</v>
      </c>
      <c r="O581">
        <v>2.71</v>
      </c>
      <c r="P581">
        <v>16.2</v>
      </c>
      <c r="Q581">
        <v>0.6</v>
      </c>
      <c r="R581">
        <v>0.9</v>
      </c>
      <c r="S581">
        <v>1</v>
      </c>
    </row>
    <row r="582" spans="3:19" ht="15">
      <c r="C582">
        <v>1</v>
      </c>
      <c r="D582">
        <v>2515487.42</v>
      </c>
      <c r="E582">
        <v>6861044.44</v>
      </c>
      <c r="F582">
        <v>204.57</v>
      </c>
      <c r="G582">
        <v>1</v>
      </c>
      <c r="H582">
        <v>190.44</v>
      </c>
      <c r="I582">
        <v>0.0212</v>
      </c>
      <c r="J582">
        <v>0.9254</v>
      </c>
      <c r="K582">
        <v>0.8716</v>
      </c>
      <c r="L582">
        <v>0.39</v>
      </c>
      <c r="M582">
        <v>14.36</v>
      </c>
      <c r="N582">
        <v>14.13</v>
      </c>
      <c r="O582">
        <v>2.26</v>
      </c>
      <c r="P582">
        <v>14</v>
      </c>
      <c r="Q582">
        <v>0.6</v>
      </c>
      <c r="R582">
        <v>0.9</v>
      </c>
      <c r="S582">
        <v>1</v>
      </c>
    </row>
    <row r="583" spans="3:19" ht="15">
      <c r="C583">
        <v>1</v>
      </c>
      <c r="D583">
        <v>2515491.69</v>
      </c>
      <c r="E583">
        <v>6861043.44</v>
      </c>
      <c r="F583">
        <v>206.87</v>
      </c>
      <c r="G583">
        <v>1</v>
      </c>
      <c r="H583">
        <v>190.23</v>
      </c>
      <c r="I583">
        <v>0.067</v>
      </c>
      <c r="J583">
        <v>0.7187</v>
      </c>
      <c r="K583">
        <v>0.5873</v>
      </c>
      <c r="L583">
        <v>0.34</v>
      </c>
      <c r="M583">
        <v>16.73</v>
      </c>
      <c r="N583">
        <v>16.64</v>
      </c>
      <c r="O583">
        <v>3.2</v>
      </c>
      <c r="P583">
        <v>19</v>
      </c>
      <c r="Q583">
        <v>0.6</v>
      </c>
      <c r="R583">
        <v>0.9</v>
      </c>
      <c r="S583">
        <v>1</v>
      </c>
    </row>
    <row r="584" spans="3:19" ht="15">
      <c r="C584">
        <v>1</v>
      </c>
      <c r="D584">
        <v>2515495.56</v>
      </c>
      <c r="E584">
        <v>6861046.08</v>
      </c>
      <c r="F584">
        <v>207.41</v>
      </c>
      <c r="G584">
        <v>1</v>
      </c>
      <c r="H584">
        <v>189.82</v>
      </c>
      <c r="I584">
        <v>0.0734</v>
      </c>
      <c r="J584">
        <v>0.5377</v>
      </c>
      <c r="K584">
        <v>0.4002</v>
      </c>
      <c r="L584">
        <v>0.39</v>
      </c>
      <c r="M584">
        <v>17.75</v>
      </c>
      <c r="N584">
        <v>17.59</v>
      </c>
      <c r="O584">
        <v>3.05</v>
      </c>
      <c r="P584">
        <v>19.2</v>
      </c>
      <c r="Q584">
        <v>0.6</v>
      </c>
      <c r="R584">
        <v>0.9</v>
      </c>
      <c r="S584">
        <v>1</v>
      </c>
    </row>
    <row r="585" spans="3:19" ht="15">
      <c r="C585">
        <v>1</v>
      </c>
      <c r="D585">
        <v>2515498.13</v>
      </c>
      <c r="E585">
        <v>6861046.05</v>
      </c>
      <c r="F585">
        <v>207.66</v>
      </c>
      <c r="G585">
        <v>1</v>
      </c>
      <c r="H585">
        <v>189.43</v>
      </c>
      <c r="I585">
        <v>0.0814</v>
      </c>
      <c r="J585">
        <v>0.4833</v>
      </c>
      <c r="K585">
        <v>0.4149</v>
      </c>
      <c r="L585">
        <v>0.36</v>
      </c>
      <c r="M585">
        <v>18.32</v>
      </c>
      <c r="N585">
        <v>18.22</v>
      </c>
      <c r="O585">
        <v>3.42</v>
      </c>
      <c r="P585">
        <v>20.9</v>
      </c>
      <c r="Q585">
        <v>0.6</v>
      </c>
      <c r="R585">
        <v>0.9</v>
      </c>
      <c r="S585">
        <v>1</v>
      </c>
    </row>
    <row r="586" spans="3:19" ht="15">
      <c r="C586">
        <v>1</v>
      </c>
      <c r="D586">
        <v>2515495.65</v>
      </c>
      <c r="E586">
        <v>6861043.63</v>
      </c>
      <c r="F586">
        <v>206.64</v>
      </c>
      <c r="G586">
        <v>1</v>
      </c>
      <c r="H586">
        <v>190.04</v>
      </c>
      <c r="I586">
        <v>0.0683</v>
      </c>
      <c r="J586">
        <v>0.6221</v>
      </c>
      <c r="K586">
        <v>0.6989</v>
      </c>
      <c r="L586">
        <v>0.24</v>
      </c>
      <c r="M586">
        <v>16.71</v>
      </c>
      <c r="N586">
        <v>16.59</v>
      </c>
      <c r="O586">
        <v>2.65</v>
      </c>
      <c r="P586">
        <v>17.1</v>
      </c>
      <c r="Q586">
        <v>0.6</v>
      </c>
      <c r="R586">
        <v>0.7</v>
      </c>
      <c r="S586">
        <v>1</v>
      </c>
    </row>
    <row r="587" spans="3:19" ht="15">
      <c r="C587">
        <v>1</v>
      </c>
      <c r="D587">
        <v>2515508.1</v>
      </c>
      <c r="E587">
        <v>6861046.72</v>
      </c>
      <c r="F587">
        <v>206.49</v>
      </c>
      <c r="G587">
        <v>1</v>
      </c>
      <c r="H587">
        <v>189.07</v>
      </c>
      <c r="I587">
        <v>0.0387</v>
      </c>
      <c r="J587">
        <v>0.8301</v>
      </c>
      <c r="K587">
        <v>0.6195</v>
      </c>
      <c r="L587">
        <v>0.43</v>
      </c>
      <c r="M587">
        <v>17.5</v>
      </c>
      <c r="N587">
        <v>17.42</v>
      </c>
      <c r="O587">
        <v>2.63</v>
      </c>
      <c r="P587">
        <v>17.7</v>
      </c>
      <c r="Q587">
        <v>0.6</v>
      </c>
      <c r="R587">
        <v>0.9</v>
      </c>
      <c r="S587">
        <v>1</v>
      </c>
    </row>
    <row r="588" spans="3:19" ht="15">
      <c r="C588">
        <v>1</v>
      </c>
      <c r="D588">
        <v>2515507.29</v>
      </c>
      <c r="E588">
        <v>6861044.1</v>
      </c>
      <c r="F588">
        <v>207.12</v>
      </c>
      <c r="G588">
        <v>1</v>
      </c>
      <c r="H588">
        <v>188.65</v>
      </c>
      <c r="I588">
        <v>0.081</v>
      </c>
      <c r="J588">
        <v>0.4737</v>
      </c>
      <c r="K588">
        <v>0.4424</v>
      </c>
      <c r="L588">
        <v>0.38</v>
      </c>
      <c r="M588">
        <v>18.59</v>
      </c>
      <c r="N588">
        <v>18.46</v>
      </c>
      <c r="O588">
        <v>3.43</v>
      </c>
      <c r="P588">
        <v>21.1</v>
      </c>
      <c r="Q588">
        <v>0.6</v>
      </c>
      <c r="R588">
        <v>0.9</v>
      </c>
      <c r="S588">
        <v>1</v>
      </c>
    </row>
    <row r="589" spans="3:19" ht="15">
      <c r="C589">
        <v>1</v>
      </c>
      <c r="D589">
        <v>2515511.6</v>
      </c>
      <c r="E589">
        <v>6861046.82</v>
      </c>
      <c r="F589">
        <v>206.22</v>
      </c>
      <c r="G589">
        <v>1</v>
      </c>
      <c r="H589">
        <v>189.47</v>
      </c>
      <c r="I589">
        <v>0.0739</v>
      </c>
      <c r="J589">
        <v>0.6779</v>
      </c>
      <c r="K589">
        <v>0.5454</v>
      </c>
      <c r="L589">
        <v>0.35</v>
      </c>
      <c r="M589">
        <v>16.8</v>
      </c>
      <c r="N589">
        <v>16.74</v>
      </c>
      <c r="O589">
        <v>3.34</v>
      </c>
      <c r="P589">
        <v>19.5</v>
      </c>
      <c r="Q589">
        <v>0.6</v>
      </c>
      <c r="R589">
        <v>0.9</v>
      </c>
      <c r="S589">
        <v>1</v>
      </c>
    </row>
    <row r="590" spans="3:19" ht="15">
      <c r="C590">
        <v>1</v>
      </c>
      <c r="D590">
        <v>2515516.24</v>
      </c>
      <c r="E590">
        <v>6861050.2</v>
      </c>
      <c r="F590">
        <v>209.16</v>
      </c>
      <c r="G590">
        <v>1</v>
      </c>
      <c r="H590">
        <v>189.31</v>
      </c>
      <c r="I590">
        <v>0.0483</v>
      </c>
      <c r="J590">
        <v>0.706</v>
      </c>
      <c r="K590">
        <v>0.8653</v>
      </c>
      <c r="L590">
        <v>0.44</v>
      </c>
      <c r="M590">
        <v>19.9</v>
      </c>
      <c r="N590">
        <v>19.85</v>
      </c>
      <c r="O590">
        <v>2.88</v>
      </c>
      <c r="P590">
        <v>20.3</v>
      </c>
      <c r="Q590">
        <v>0.6</v>
      </c>
      <c r="R590">
        <v>0.9</v>
      </c>
      <c r="S590">
        <v>1</v>
      </c>
    </row>
    <row r="591" spans="3:19" ht="15">
      <c r="C591">
        <v>1</v>
      </c>
      <c r="D591">
        <v>2515515.83</v>
      </c>
      <c r="E591">
        <v>6861053.33</v>
      </c>
      <c r="F591">
        <v>205.6</v>
      </c>
      <c r="G591">
        <v>1</v>
      </c>
      <c r="H591">
        <v>189.39</v>
      </c>
      <c r="I591">
        <v>0.0559</v>
      </c>
      <c r="J591">
        <v>0.6343</v>
      </c>
      <c r="K591">
        <v>0.5977</v>
      </c>
      <c r="L591">
        <v>0.32</v>
      </c>
      <c r="M591">
        <v>16.45</v>
      </c>
      <c r="N591">
        <v>16.21</v>
      </c>
      <c r="O591">
        <v>2.61</v>
      </c>
      <c r="P591">
        <v>16.7</v>
      </c>
      <c r="Q591">
        <v>0.6</v>
      </c>
      <c r="R591">
        <v>0.9</v>
      </c>
      <c r="S591">
        <v>1</v>
      </c>
    </row>
    <row r="592" spans="3:19" ht="15">
      <c r="C592">
        <v>1</v>
      </c>
      <c r="D592">
        <v>2515520.18</v>
      </c>
      <c r="E592">
        <v>6861050.02</v>
      </c>
      <c r="F592">
        <v>206.38</v>
      </c>
      <c r="G592">
        <v>1</v>
      </c>
      <c r="H592">
        <v>187.23</v>
      </c>
      <c r="I592">
        <v>0.0506</v>
      </c>
      <c r="J592">
        <v>0.8321</v>
      </c>
      <c r="K592">
        <v>0.5113</v>
      </c>
      <c r="L592">
        <v>0.43</v>
      </c>
      <c r="M592">
        <v>19.33</v>
      </c>
      <c r="N592">
        <v>19.16</v>
      </c>
      <c r="O592">
        <v>3.22</v>
      </c>
      <c r="P592">
        <v>21</v>
      </c>
      <c r="Q592">
        <v>0.6</v>
      </c>
      <c r="R592">
        <v>0.9</v>
      </c>
      <c r="S592">
        <v>1</v>
      </c>
    </row>
    <row r="593" spans="3:19" ht="15">
      <c r="C593">
        <v>1</v>
      </c>
      <c r="D593">
        <v>2515521.84</v>
      </c>
      <c r="E593">
        <v>6861051.21</v>
      </c>
      <c r="F593">
        <v>207.15</v>
      </c>
      <c r="G593">
        <v>1</v>
      </c>
      <c r="H593">
        <v>186.73</v>
      </c>
      <c r="I593">
        <v>0.0825</v>
      </c>
      <c r="J593">
        <v>0.4769</v>
      </c>
      <c r="K593">
        <v>0.459</v>
      </c>
      <c r="L593">
        <v>0.43</v>
      </c>
      <c r="M593">
        <v>20.56</v>
      </c>
      <c r="N593">
        <v>20.42</v>
      </c>
      <c r="O593">
        <v>3.68</v>
      </c>
      <c r="P593">
        <v>23.5</v>
      </c>
      <c r="Q593">
        <v>0.6</v>
      </c>
      <c r="R593">
        <v>0.9</v>
      </c>
      <c r="S593">
        <v>1</v>
      </c>
    </row>
    <row r="594" spans="3:19" ht="15">
      <c r="C594">
        <v>1</v>
      </c>
      <c r="D594">
        <v>2515514.14</v>
      </c>
      <c r="E594">
        <v>6861047.07</v>
      </c>
      <c r="F594">
        <v>204.5</v>
      </c>
      <c r="G594">
        <v>1</v>
      </c>
      <c r="H594">
        <v>189.41</v>
      </c>
      <c r="I594">
        <v>0.0172</v>
      </c>
      <c r="J594">
        <v>0.9491</v>
      </c>
      <c r="K594">
        <v>0.7759</v>
      </c>
      <c r="L594">
        <v>0.38</v>
      </c>
      <c r="M594">
        <v>14.97</v>
      </c>
      <c r="N594">
        <v>15.08</v>
      </c>
      <c r="O594">
        <v>2.29</v>
      </c>
      <c r="P594">
        <v>14.8</v>
      </c>
      <c r="Q594">
        <v>0.6</v>
      </c>
      <c r="R594">
        <v>0.9</v>
      </c>
      <c r="S594">
        <v>1</v>
      </c>
    </row>
    <row r="595" spans="3:19" ht="15">
      <c r="C595">
        <v>1</v>
      </c>
      <c r="D595">
        <v>2515518.83</v>
      </c>
      <c r="E595">
        <v>6861047.52</v>
      </c>
      <c r="F595">
        <v>207.47</v>
      </c>
      <c r="G595">
        <v>1</v>
      </c>
      <c r="H595">
        <v>187.31</v>
      </c>
      <c r="I595">
        <v>0.0604</v>
      </c>
      <c r="J595">
        <v>0.6569</v>
      </c>
      <c r="K595">
        <v>0.4838</v>
      </c>
      <c r="L595">
        <v>0.43</v>
      </c>
      <c r="M595">
        <v>20.32</v>
      </c>
      <c r="N595">
        <v>20.16</v>
      </c>
      <c r="O595">
        <v>3.29</v>
      </c>
      <c r="P595">
        <v>22</v>
      </c>
      <c r="Q595">
        <v>0.6</v>
      </c>
      <c r="R595">
        <v>0.9</v>
      </c>
      <c r="S595">
        <v>1</v>
      </c>
    </row>
    <row r="596" spans="3:19" ht="15">
      <c r="C596">
        <v>1</v>
      </c>
      <c r="D596">
        <v>2515527.02</v>
      </c>
      <c r="E596">
        <v>6861050.25</v>
      </c>
      <c r="F596">
        <v>203.96</v>
      </c>
      <c r="G596">
        <v>1</v>
      </c>
      <c r="H596">
        <v>186.41</v>
      </c>
      <c r="I596">
        <v>0.057</v>
      </c>
      <c r="J596">
        <v>0.7423</v>
      </c>
      <c r="K596">
        <v>0.5404</v>
      </c>
      <c r="L596">
        <v>0.35</v>
      </c>
      <c r="M596">
        <v>17.56</v>
      </c>
      <c r="N596">
        <v>17.54</v>
      </c>
      <c r="O596">
        <v>3.1</v>
      </c>
      <c r="P596">
        <v>19.4</v>
      </c>
      <c r="Q596">
        <v>0.6</v>
      </c>
      <c r="R596">
        <v>0.9</v>
      </c>
      <c r="S596">
        <v>1</v>
      </c>
    </row>
    <row r="597" spans="3:19" ht="15">
      <c r="C597">
        <v>1</v>
      </c>
      <c r="D597">
        <v>2515528.25</v>
      </c>
      <c r="E597">
        <v>6861054.12</v>
      </c>
      <c r="F597">
        <v>206.47</v>
      </c>
      <c r="G597">
        <v>1</v>
      </c>
      <c r="H597">
        <v>186.51</v>
      </c>
      <c r="I597">
        <v>0.0672</v>
      </c>
      <c r="J597">
        <v>0.5265</v>
      </c>
      <c r="K597">
        <v>0.3322</v>
      </c>
      <c r="L597">
        <v>0.51</v>
      </c>
      <c r="M597">
        <v>19.96</v>
      </c>
      <c r="N597">
        <v>19.96</v>
      </c>
      <c r="O597">
        <v>3.22</v>
      </c>
      <c r="P597">
        <v>21.6</v>
      </c>
      <c r="Q597">
        <v>0.6</v>
      </c>
      <c r="R597">
        <v>0.9</v>
      </c>
      <c r="S597">
        <v>1</v>
      </c>
    </row>
    <row r="598" spans="3:19" ht="15">
      <c r="C598">
        <v>1</v>
      </c>
      <c r="D598">
        <v>2515530.43</v>
      </c>
      <c r="E598">
        <v>6861053.05</v>
      </c>
      <c r="F598">
        <v>206.65</v>
      </c>
      <c r="G598">
        <v>1</v>
      </c>
      <c r="H598">
        <v>186.23</v>
      </c>
      <c r="I598">
        <v>0.0645</v>
      </c>
      <c r="J598">
        <v>0.6337</v>
      </c>
      <c r="K598">
        <v>0.4264</v>
      </c>
      <c r="L598">
        <v>0.47</v>
      </c>
      <c r="M598">
        <v>20.39</v>
      </c>
      <c r="N598">
        <v>20.43</v>
      </c>
      <c r="O598">
        <v>3.43</v>
      </c>
      <c r="P598">
        <v>22.7</v>
      </c>
      <c r="Q598">
        <v>0.6</v>
      </c>
      <c r="R598">
        <v>0.9</v>
      </c>
      <c r="S598">
        <v>1</v>
      </c>
    </row>
    <row r="599" spans="3:19" ht="15">
      <c r="C599">
        <v>1</v>
      </c>
      <c r="D599">
        <v>2515532.59</v>
      </c>
      <c r="E599">
        <v>6861051.6</v>
      </c>
      <c r="F599">
        <v>206.25</v>
      </c>
      <c r="G599">
        <v>1</v>
      </c>
      <c r="H599">
        <v>185.75</v>
      </c>
      <c r="I599">
        <v>0.0622</v>
      </c>
      <c r="J599">
        <v>0.5761</v>
      </c>
      <c r="K599">
        <v>0.3679</v>
      </c>
      <c r="L599">
        <v>0.43</v>
      </c>
      <c r="M599">
        <v>20.55</v>
      </c>
      <c r="N599">
        <v>20.5</v>
      </c>
      <c r="O599">
        <v>3.21</v>
      </c>
      <c r="P599">
        <v>22</v>
      </c>
      <c r="Q599">
        <v>0.6</v>
      </c>
      <c r="R599">
        <v>0.9</v>
      </c>
      <c r="S599">
        <v>1</v>
      </c>
    </row>
    <row r="600" spans="3:19" ht="15">
      <c r="C600">
        <v>1</v>
      </c>
      <c r="D600">
        <v>2515538.48</v>
      </c>
      <c r="E600">
        <v>6861056.96</v>
      </c>
      <c r="F600">
        <v>205.59</v>
      </c>
      <c r="G600">
        <v>1</v>
      </c>
      <c r="H600">
        <v>185.47</v>
      </c>
      <c r="I600">
        <v>0.082</v>
      </c>
      <c r="J600">
        <v>0.4722</v>
      </c>
      <c r="K600">
        <v>0.4752</v>
      </c>
      <c r="L600">
        <v>0.41</v>
      </c>
      <c r="M600">
        <v>20.14</v>
      </c>
      <c r="N600">
        <v>20.12</v>
      </c>
      <c r="O600">
        <v>3.72</v>
      </c>
      <c r="P600">
        <v>23.4</v>
      </c>
      <c r="Q600">
        <v>0.6</v>
      </c>
      <c r="R600">
        <v>0.9</v>
      </c>
      <c r="S600">
        <v>1</v>
      </c>
    </row>
    <row r="601" spans="3:19" ht="15">
      <c r="C601">
        <v>1</v>
      </c>
      <c r="D601">
        <v>2515538.78</v>
      </c>
      <c r="E601">
        <v>6861054.89</v>
      </c>
      <c r="F601">
        <v>205.53</v>
      </c>
      <c r="G601">
        <v>1</v>
      </c>
      <c r="H601">
        <v>185.32</v>
      </c>
      <c r="I601">
        <v>0.0636</v>
      </c>
      <c r="J601">
        <v>0.9155</v>
      </c>
      <c r="K601">
        <v>0.8844</v>
      </c>
      <c r="L601">
        <v>0.44</v>
      </c>
      <c r="M601">
        <v>20.24</v>
      </c>
      <c r="N601">
        <v>20.21</v>
      </c>
      <c r="O601">
        <v>4.22</v>
      </c>
      <c r="P601">
        <v>25.1</v>
      </c>
      <c r="Q601">
        <v>0.6</v>
      </c>
      <c r="R601">
        <v>0.9</v>
      </c>
      <c r="S601">
        <v>1</v>
      </c>
    </row>
    <row r="602" spans="3:19" ht="15">
      <c r="C602">
        <v>1</v>
      </c>
      <c r="D602">
        <v>2515541.41</v>
      </c>
      <c r="E602">
        <v>6861054.84</v>
      </c>
      <c r="F602">
        <v>202.13</v>
      </c>
      <c r="G602">
        <v>1</v>
      </c>
      <c r="H602">
        <v>184.92</v>
      </c>
      <c r="I602">
        <v>0.0151</v>
      </c>
      <c r="J602">
        <v>0.8905</v>
      </c>
      <c r="K602">
        <v>0.6438</v>
      </c>
      <c r="L602">
        <v>0.45</v>
      </c>
      <c r="M602">
        <v>17.22</v>
      </c>
      <c r="N602">
        <v>17.22</v>
      </c>
      <c r="O602">
        <v>2.1</v>
      </c>
      <c r="P602">
        <v>15.7</v>
      </c>
      <c r="Q602">
        <v>0.6</v>
      </c>
      <c r="R602">
        <v>0.9</v>
      </c>
      <c r="S602">
        <v>1</v>
      </c>
    </row>
    <row r="603" spans="3:19" ht="15">
      <c r="C603">
        <v>1</v>
      </c>
      <c r="D603">
        <v>2515538.77</v>
      </c>
      <c r="E603">
        <v>6861050.52</v>
      </c>
      <c r="F603">
        <v>203.48</v>
      </c>
      <c r="G603">
        <v>1</v>
      </c>
      <c r="H603">
        <v>185.17</v>
      </c>
      <c r="I603">
        <v>0.0495</v>
      </c>
      <c r="J603">
        <v>0.7302</v>
      </c>
      <c r="K603">
        <v>0.5853</v>
      </c>
      <c r="L603">
        <v>0.32</v>
      </c>
      <c r="M603">
        <v>18.48</v>
      </c>
      <c r="N603">
        <v>18.32</v>
      </c>
      <c r="O603">
        <v>2.87</v>
      </c>
      <c r="P603">
        <v>19.2</v>
      </c>
      <c r="Q603">
        <v>0.6</v>
      </c>
      <c r="R603">
        <v>0.9</v>
      </c>
      <c r="S603">
        <v>1</v>
      </c>
    </row>
    <row r="604" spans="3:19" ht="15">
      <c r="C604">
        <v>1</v>
      </c>
      <c r="D604">
        <v>2515543.02</v>
      </c>
      <c r="E604">
        <v>6861050.69</v>
      </c>
      <c r="F604">
        <v>205.56</v>
      </c>
      <c r="G604">
        <v>1</v>
      </c>
      <c r="H604">
        <v>184.61</v>
      </c>
      <c r="I604">
        <v>0.1073</v>
      </c>
      <c r="J604">
        <v>0.5988</v>
      </c>
      <c r="K604">
        <v>0.4533</v>
      </c>
      <c r="L604">
        <v>0.6</v>
      </c>
      <c r="M604">
        <v>20.85</v>
      </c>
      <c r="N604">
        <v>20.95</v>
      </c>
      <c r="O604">
        <v>5.2</v>
      </c>
      <c r="P604">
        <v>28.8</v>
      </c>
      <c r="Q604">
        <v>0.6</v>
      </c>
      <c r="R604">
        <v>0.9</v>
      </c>
      <c r="S604">
        <v>1</v>
      </c>
    </row>
    <row r="605" spans="3:19" ht="15">
      <c r="C605">
        <v>1</v>
      </c>
      <c r="D605">
        <v>2515545.64</v>
      </c>
      <c r="E605">
        <v>6861056.39</v>
      </c>
      <c r="F605">
        <v>206.12</v>
      </c>
      <c r="G605">
        <v>1</v>
      </c>
      <c r="H605">
        <v>184.96</v>
      </c>
      <c r="I605">
        <v>0.0781</v>
      </c>
      <c r="J605">
        <v>0.5534</v>
      </c>
      <c r="K605">
        <v>0.4425</v>
      </c>
      <c r="L605">
        <v>0.44</v>
      </c>
      <c r="M605">
        <v>21.31</v>
      </c>
      <c r="N605">
        <v>21.16</v>
      </c>
      <c r="O605">
        <v>3.91</v>
      </c>
      <c r="P605">
        <v>24.9</v>
      </c>
      <c r="Q605">
        <v>0.6</v>
      </c>
      <c r="R605">
        <v>0.9</v>
      </c>
      <c r="S605">
        <v>1</v>
      </c>
    </row>
    <row r="606" spans="3:19" ht="15">
      <c r="C606">
        <v>1</v>
      </c>
      <c r="D606">
        <v>2515548.18</v>
      </c>
      <c r="E606">
        <v>6861056.25</v>
      </c>
      <c r="F606">
        <v>205.87</v>
      </c>
      <c r="G606">
        <v>1</v>
      </c>
      <c r="H606">
        <v>184.7</v>
      </c>
      <c r="I606">
        <v>0.059</v>
      </c>
      <c r="J606">
        <v>0.7064</v>
      </c>
      <c r="K606">
        <v>0.5045</v>
      </c>
      <c r="L606">
        <v>0.5</v>
      </c>
      <c r="M606">
        <v>21.27</v>
      </c>
      <c r="N606">
        <v>21.16</v>
      </c>
      <c r="O606">
        <v>3.49</v>
      </c>
      <c r="P606">
        <v>23.4</v>
      </c>
      <c r="Q606">
        <v>0.6</v>
      </c>
      <c r="R606">
        <v>0.9</v>
      </c>
      <c r="S606">
        <v>1</v>
      </c>
    </row>
    <row r="607" spans="3:19" ht="15">
      <c r="C607">
        <v>1</v>
      </c>
      <c r="D607">
        <v>2515550.26</v>
      </c>
      <c r="E607">
        <v>6861055.48</v>
      </c>
      <c r="F607">
        <v>202.44</v>
      </c>
      <c r="G607">
        <v>1</v>
      </c>
      <c r="H607">
        <v>184.36</v>
      </c>
      <c r="I607">
        <v>0.0637</v>
      </c>
      <c r="J607">
        <v>0.7193</v>
      </c>
      <c r="K607">
        <v>0.6265</v>
      </c>
      <c r="L607">
        <v>0.39</v>
      </c>
      <c r="M607">
        <v>18.15</v>
      </c>
      <c r="N607">
        <v>18.08</v>
      </c>
      <c r="O607">
        <v>3.33</v>
      </c>
      <c r="P607">
        <v>20.5</v>
      </c>
      <c r="Q607">
        <v>0.6</v>
      </c>
      <c r="R607">
        <v>0.9</v>
      </c>
      <c r="S607">
        <v>1</v>
      </c>
    </row>
    <row r="608" spans="3:19" ht="15">
      <c r="C608">
        <v>1</v>
      </c>
      <c r="D608">
        <v>2515546.76</v>
      </c>
      <c r="E608">
        <v>6861051.66</v>
      </c>
      <c r="F608">
        <v>203.03</v>
      </c>
      <c r="G608">
        <v>1</v>
      </c>
      <c r="H608">
        <v>184.35</v>
      </c>
      <c r="I608">
        <v>0.0803</v>
      </c>
      <c r="J608">
        <v>0.4895</v>
      </c>
      <c r="K608">
        <v>0.4161</v>
      </c>
      <c r="L608">
        <v>0.42</v>
      </c>
      <c r="M608">
        <v>18.71</v>
      </c>
      <c r="N608">
        <v>18.68</v>
      </c>
      <c r="O608">
        <v>3.48</v>
      </c>
      <c r="P608">
        <v>21.5</v>
      </c>
      <c r="Q608">
        <v>0.6</v>
      </c>
      <c r="R608">
        <v>0.9</v>
      </c>
      <c r="S608">
        <v>1</v>
      </c>
    </row>
    <row r="609" spans="3:19" ht="15">
      <c r="C609">
        <v>1</v>
      </c>
      <c r="D609">
        <v>2515554.12</v>
      </c>
      <c r="E609">
        <v>6861052.16</v>
      </c>
      <c r="F609">
        <v>202.17</v>
      </c>
      <c r="G609">
        <v>2</v>
      </c>
      <c r="H609">
        <v>183.89</v>
      </c>
      <c r="I609">
        <v>0.0759</v>
      </c>
      <c r="J609">
        <v>0.394</v>
      </c>
      <c r="K609">
        <v>0.5094</v>
      </c>
      <c r="L609">
        <v>0.32</v>
      </c>
      <c r="M609">
        <v>18.3</v>
      </c>
      <c r="N609">
        <v>18.29</v>
      </c>
      <c r="O609">
        <v>3.06</v>
      </c>
      <c r="P609">
        <v>19.8</v>
      </c>
      <c r="Q609">
        <v>0.6</v>
      </c>
      <c r="R609">
        <v>0.9</v>
      </c>
      <c r="S609">
        <v>1</v>
      </c>
    </row>
    <row r="610" spans="3:19" ht="15">
      <c r="C610">
        <v>1</v>
      </c>
      <c r="D610">
        <v>2515556.26</v>
      </c>
      <c r="E610">
        <v>6861051.71</v>
      </c>
      <c r="F610">
        <v>199.99</v>
      </c>
      <c r="G610">
        <v>2</v>
      </c>
      <c r="H610">
        <v>184.04</v>
      </c>
      <c r="I610">
        <v>0.0532</v>
      </c>
      <c r="J610">
        <v>0.7729</v>
      </c>
      <c r="K610">
        <v>1.1645</v>
      </c>
      <c r="L610">
        <v>0.37</v>
      </c>
      <c r="M610">
        <v>15.84</v>
      </c>
      <c r="N610">
        <v>15.96</v>
      </c>
      <c r="O610">
        <v>2.89</v>
      </c>
      <c r="P610">
        <v>17.3</v>
      </c>
      <c r="Q610">
        <v>0.6</v>
      </c>
      <c r="R610">
        <v>0.9</v>
      </c>
      <c r="S610">
        <v>1</v>
      </c>
    </row>
    <row r="611" spans="3:19" ht="15">
      <c r="C611">
        <v>1</v>
      </c>
      <c r="D611">
        <v>2515551.56</v>
      </c>
      <c r="E611">
        <v>6861050.84</v>
      </c>
      <c r="F611">
        <v>201.1</v>
      </c>
      <c r="G611">
        <v>1</v>
      </c>
      <c r="H611">
        <v>184</v>
      </c>
      <c r="I611">
        <v>0.0721</v>
      </c>
      <c r="J611">
        <v>0.452</v>
      </c>
      <c r="K611">
        <v>0.5235</v>
      </c>
      <c r="L611">
        <v>0.37</v>
      </c>
      <c r="M611">
        <v>17.1</v>
      </c>
      <c r="N611">
        <v>17.11</v>
      </c>
      <c r="O611">
        <v>2.87</v>
      </c>
      <c r="P611">
        <v>18.2</v>
      </c>
      <c r="Q611">
        <v>0.6</v>
      </c>
      <c r="R611">
        <v>0.9</v>
      </c>
      <c r="S611">
        <v>1</v>
      </c>
    </row>
    <row r="612" spans="3:19" ht="15">
      <c r="C612">
        <v>1</v>
      </c>
      <c r="D612">
        <v>2515434.91</v>
      </c>
      <c r="E612">
        <v>6861133.21</v>
      </c>
      <c r="F612">
        <v>206.87</v>
      </c>
      <c r="G612">
        <v>1</v>
      </c>
      <c r="H612">
        <v>189.77</v>
      </c>
      <c r="I612">
        <v>0.0752</v>
      </c>
      <c r="J612">
        <v>0.5463</v>
      </c>
      <c r="K612">
        <v>0.6133</v>
      </c>
      <c r="L612">
        <v>0.28</v>
      </c>
      <c r="M612">
        <v>17.03</v>
      </c>
      <c r="N612">
        <v>17.11</v>
      </c>
      <c r="O612">
        <v>3.11</v>
      </c>
      <c r="P612">
        <v>19</v>
      </c>
      <c r="Q612">
        <v>0.6</v>
      </c>
      <c r="R612">
        <v>0.9</v>
      </c>
      <c r="S612">
        <v>1</v>
      </c>
    </row>
    <row r="613" spans="3:19" ht="15">
      <c r="C613">
        <v>1</v>
      </c>
      <c r="D613">
        <v>2515428.09</v>
      </c>
      <c r="E613">
        <v>6861131.43</v>
      </c>
      <c r="F613">
        <v>208.94</v>
      </c>
      <c r="G613">
        <v>3</v>
      </c>
      <c r="H613">
        <v>190.09</v>
      </c>
      <c r="I613">
        <v>0.0725</v>
      </c>
      <c r="J613">
        <v>0.523</v>
      </c>
      <c r="K613">
        <v>0.1939</v>
      </c>
      <c r="L613">
        <v>0.43</v>
      </c>
      <c r="M613">
        <v>18.85</v>
      </c>
      <c r="N613">
        <v>18.85</v>
      </c>
      <c r="O613">
        <v>3.28</v>
      </c>
      <c r="P613">
        <v>16.5</v>
      </c>
      <c r="Q613">
        <v>0.6</v>
      </c>
      <c r="R613">
        <v>0.9</v>
      </c>
      <c r="S613">
        <v>1</v>
      </c>
    </row>
    <row r="614" spans="3:19" ht="15">
      <c r="C614">
        <v>1</v>
      </c>
      <c r="D614">
        <v>2515432.19</v>
      </c>
      <c r="E614">
        <v>6861128.15</v>
      </c>
      <c r="F614">
        <v>206.32</v>
      </c>
      <c r="G614">
        <v>1</v>
      </c>
      <c r="H614">
        <v>189.81</v>
      </c>
      <c r="I614">
        <v>0.0762</v>
      </c>
      <c r="J614">
        <v>0.4441</v>
      </c>
      <c r="K614">
        <v>0.5544</v>
      </c>
      <c r="L614">
        <v>0.32</v>
      </c>
      <c r="M614">
        <v>16.6</v>
      </c>
      <c r="N614">
        <v>16.5</v>
      </c>
      <c r="O614">
        <v>2.91</v>
      </c>
      <c r="P614">
        <v>17.9</v>
      </c>
      <c r="Q614">
        <v>0.6</v>
      </c>
      <c r="R614">
        <v>0.9</v>
      </c>
      <c r="S614">
        <v>1</v>
      </c>
    </row>
    <row r="615" spans="3:19" ht="15">
      <c r="C615">
        <v>1</v>
      </c>
      <c r="D615">
        <v>2515435.11</v>
      </c>
      <c r="E615">
        <v>6861129.51</v>
      </c>
      <c r="F615">
        <v>208.44</v>
      </c>
      <c r="G615">
        <v>1</v>
      </c>
      <c r="H615">
        <v>189.78</v>
      </c>
      <c r="I615">
        <v>0.0515</v>
      </c>
      <c r="J615">
        <v>0.6378</v>
      </c>
      <c r="K615">
        <v>0.5454</v>
      </c>
      <c r="L615">
        <v>0.41</v>
      </c>
      <c r="M615">
        <v>18.7</v>
      </c>
      <c r="N615">
        <v>18.66</v>
      </c>
      <c r="O615">
        <v>2.69</v>
      </c>
      <c r="P615">
        <v>18.8</v>
      </c>
      <c r="Q615">
        <v>0.6</v>
      </c>
      <c r="R615">
        <v>0.9</v>
      </c>
      <c r="S615">
        <v>1</v>
      </c>
    </row>
    <row r="616" spans="3:19" ht="15">
      <c r="C616">
        <v>1</v>
      </c>
      <c r="D616">
        <v>2515434.44</v>
      </c>
      <c r="E616">
        <v>6861126.14</v>
      </c>
      <c r="F616">
        <v>208.66</v>
      </c>
      <c r="G616">
        <v>1</v>
      </c>
      <c r="H616">
        <v>190.03</v>
      </c>
      <c r="I616">
        <v>0.0777</v>
      </c>
      <c r="J616">
        <v>0.4035</v>
      </c>
      <c r="K616">
        <v>0.5476</v>
      </c>
      <c r="L616">
        <v>0.41</v>
      </c>
      <c r="M616">
        <v>18.72</v>
      </c>
      <c r="N616">
        <v>18.64</v>
      </c>
      <c r="O616">
        <v>3.2</v>
      </c>
      <c r="P616">
        <v>20.5</v>
      </c>
      <c r="Q616">
        <v>0.6</v>
      </c>
      <c r="R616">
        <v>0.9</v>
      </c>
      <c r="S616">
        <v>1</v>
      </c>
    </row>
    <row r="617" spans="3:19" ht="15">
      <c r="C617">
        <v>1</v>
      </c>
      <c r="D617">
        <v>2515436.2</v>
      </c>
      <c r="E617">
        <v>6861122.46</v>
      </c>
      <c r="F617">
        <v>210.92</v>
      </c>
      <c r="G617">
        <v>3</v>
      </c>
      <c r="H617">
        <v>190.77</v>
      </c>
      <c r="I617">
        <v>0.0744</v>
      </c>
      <c r="J617">
        <v>0.7221</v>
      </c>
      <c r="K617">
        <v>0.5579</v>
      </c>
      <c r="L617">
        <v>0.35</v>
      </c>
      <c r="M617">
        <v>20.4</v>
      </c>
      <c r="N617">
        <v>20.15</v>
      </c>
      <c r="O617">
        <v>4.03</v>
      </c>
      <c r="P617">
        <v>19.3</v>
      </c>
      <c r="Q617">
        <v>0.6</v>
      </c>
      <c r="R617">
        <v>0.9</v>
      </c>
      <c r="S617">
        <v>1</v>
      </c>
    </row>
    <row r="618" spans="3:19" ht="15">
      <c r="C618">
        <v>1</v>
      </c>
      <c r="D618">
        <v>2515431.79</v>
      </c>
      <c r="E618">
        <v>6861123.41</v>
      </c>
      <c r="F618">
        <v>210.66</v>
      </c>
      <c r="G618">
        <v>1</v>
      </c>
      <c r="H618">
        <v>189.72</v>
      </c>
      <c r="I618">
        <v>0.0625</v>
      </c>
      <c r="J618">
        <v>0.4942</v>
      </c>
      <c r="K618">
        <v>0.5369</v>
      </c>
      <c r="L618">
        <v>0.33</v>
      </c>
      <c r="M618">
        <v>20.74</v>
      </c>
      <c r="N618">
        <v>20.94</v>
      </c>
      <c r="O618">
        <v>3.06</v>
      </c>
      <c r="P618">
        <v>21.8</v>
      </c>
      <c r="Q618">
        <v>0.6</v>
      </c>
      <c r="R618">
        <v>0.9</v>
      </c>
      <c r="S618">
        <v>1</v>
      </c>
    </row>
    <row r="619" spans="3:19" ht="15">
      <c r="C619">
        <v>1</v>
      </c>
      <c r="D619">
        <v>2515429.23</v>
      </c>
      <c r="E619">
        <v>6861119.38</v>
      </c>
      <c r="F619">
        <v>209.11</v>
      </c>
      <c r="G619">
        <v>1</v>
      </c>
      <c r="H619">
        <v>189.6</v>
      </c>
      <c r="I619">
        <v>0.0683</v>
      </c>
      <c r="J619">
        <v>0.5737</v>
      </c>
      <c r="K619">
        <v>0.648</v>
      </c>
      <c r="L619">
        <v>0.32</v>
      </c>
      <c r="M619">
        <v>19.42</v>
      </c>
      <c r="N619">
        <v>19.51</v>
      </c>
      <c r="O619">
        <v>3.29</v>
      </c>
      <c r="P619">
        <v>21.5</v>
      </c>
      <c r="Q619">
        <v>0.6</v>
      </c>
      <c r="R619">
        <v>0.9</v>
      </c>
      <c r="S619">
        <v>1</v>
      </c>
    </row>
    <row r="620" spans="3:19" ht="15">
      <c r="C620">
        <v>1</v>
      </c>
      <c r="D620">
        <v>2515428.01</v>
      </c>
      <c r="E620">
        <v>6861116.47</v>
      </c>
      <c r="F620">
        <v>207</v>
      </c>
      <c r="G620">
        <v>1</v>
      </c>
      <c r="H620">
        <v>189.68</v>
      </c>
      <c r="I620">
        <v>0.0948</v>
      </c>
      <c r="J620">
        <v>0.4978</v>
      </c>
      <c r="K620">
        <v>0.642</v>
      </c>
      <c r="L620">
        <v>0.3</v>
      </c>
      <c r="M620">
        <v>17.27</v>
      </c>
      <c r="N620">
        <v>17.33</v>
      </c>
      <c r="O620">
        <v>3.75</v>
      </c>
      <c r="P620">
        <v>21.3</v>
      </c>
      <c r="Q620">
        <v>0.6</v>
      </c>
      <c r="R620">
        <v>0.9</v>
      </c>
      <c r="S620">
        <v>1</v>
      </c>
    </row>
    <row r="621" spans="3:19" ht="15">
      <c r="C621">
        <v>1</v>
      </c>
      <c r="D621">
        <v>2515437.04</v>
      </c>
      <c r="E621">
        <v>6861117.24</v>
      </c>
      <c r="F621">
        <v>208.05</v>
      </c>
      <c r="G621">
        <v>1</v>
      </c>
      <c r="H621">
        <v>193.28</v>
      </c>
      <c r="I621">
        <v>0.0767</v>
      </c>
      <c r="J621">
        <v>0.5608</v>
      </c>
      <c r="K621">
        <v>0.3604</v>
      </c>
      <c r="L621">
        <v>0.31</v>
      </c>
      <c r="M621">
        <v>14.89</v>
      </c>
      <c r="N621">
        <v>14.78</v>
      </c>
      <c r="O621">
        <v>2.9</v>
      </c>
      <c r="P621">
        <v>16.6</v>
      </c>
      <c r="Q621">
        <v>0.6</v>
      </c>
      <c r="R621">
        <v>0.9</v>
      </c>
      <c r="S621">
        <v>1</v>
      </c>
    </row>
    <row r="622" spans="3:19" ht="15">
      <c r="C622">
        <v>1</v>
      </c>
      <c r="D622">
        <v>2515434.4</v>
      </c>
      <c r="E622">
        <v>6861115.14</v>
      </c>
      <c r="F622">
        <v>207.56</v>
      </c>
      <c r="G622">
        <v>1</v>
      </c>
      <c r="H622">
        <v>193.29</v>
      </c>
      <c r="I622">
        <v>0.0319</v>
      </c>
      <c r="J622">
        <v>0.8925</v>
      </c>
      <c r="K622">
        <v>0.8596</v>
      </c>
      <c r="L622">
        <v>0.32</v>
      </c>
      <c r="M622">
        <v>13.48</v>
      </c>
      <c r="N622">
        <v>14.26</v>
      </c>
      <c r="O622">
        <v>2.5</v>
      </c>
      <c r="P622">
        <v>14.9</v>
      </c>
      <c r="Q622">
        <v>0.6</v>
      </c>
      <c r="R622">
        <v>0.9</v>
      </c>
      <c r="S622">
        <v>1</v>
      </c>
    </row>
    <row r="623" spans="3:19" ht="15">
      <c r="C623">
        <v>1</v>
      </c>
      <c r="D623">
        <v>2515435.65</v>
      </c>
      <c r="E623">
        <v>6861112.34</v>
      </c>
      <c r="F623">
        <v>209.1</v>
      </c>
      <c r="G623">
        <v>1</v>
      </c>
      <c r="H623">
        <v>194.02</v>
      </c>
      <c r="I623">
        <v>0.0556</v>
      </c>
      <c r="J623">
        <v>0.6819</v>
      </c>
      <c r="K623">
        <v>0.4332</v>
      </c>
      <c r="L623">
        <v>0.3</v>
      </c>
      <c r="M623">
        <v>15.18</v>
      </c>
      <c r="N623">
        <v>15.09</v>
      </c>
      <c r="O623">
        <v>2.61</v>
      </c>
      <c r="P623">
        <v>15.9</v>
      </c>
      <c r="Q623">
        <v>0.6</v>
      </c>
      <c r="R623">
        <v>0.9</v>
      </c>
      <c r="S623">
        <v>1</v>
      </c>
    </row>
    <row r="624" spans="3:19" ht="15">
      <c r="C624">
        <v>1</v>
      </c>
      <c r="D624">
        <v>2515438.12</v>
      </c>
      <c r="E624">
        <v>6861113.27</v>
      </c>
      <c r="F624">
        <v>205.89</v>
      </c>
      <c r="G624">
        <v>1</v>
      </c>
      <c r="H624">
        <v>193.97</v>
      </c>
      <c r="I624">
        <v>0.0931</v>
      </c>
      <c r="J624">
        <v>0.4292</v>
      </c>
      <c r="K624">
        <v>0.6335</v>
      </c>
      <c r="L624">
        <v>0.3</v>
      </c>
      <c r="M624">
        <v>11.81</v>
      </c>
      <c r="N624">
        <v>11.92</v>
      </c>
      <c r="O624">
        <v>2.55</v>
      </c>
      <c r="P624">
        <v>13.3</v>
      </c>
      <c r="Q624">
        <v>0.6</v>
      </c>
      <c r="R624">
        <v>0.9</v>
      </c>
      <c r="S624">
        <v>1</v>
      </c>
    </row>
    <row r="625" spans="3:19" ht="15">
      <c r="C625">
        <v>1</v>
      </c>
      <c r="D625">
        <v>2515437.2</v>
      </c>
      <c r="E625">
        <v>6861108.5</v>
      </c>
      <c r="F625">
        <v>206.73</v>
      </c>
      <c r="G625">
        <v>1</v>
      </c>
      <c r="H625">
        <v>194.84</v>
      </c>
      <c r="I625">
        <v>0.0713</v>
      </c>
      <c r="J625">
        <v>0.5799</v>
      </c>
      <c r="K625">
        <v>0.5578</v>
      </c>
      <c r="L625">
        <v>0.26</v>
      </c>
      <c r="M625">
        <v>11.89</v>
      </c>
      <c r="N625">
        <v>11.89</v>
      </c>
      <c r="O625">
        <v>2.36</v>
      </c>
      <c r="P625">
        <v>12.7</v>
      </c>
      <c r="Q625">
        <v>0.6</v>
      </c>
      <c r="R625">
        <v>0.9</v>
      </c>
      <c r="S625">
        <v>1</v>
      </c>
    </row>
    <row r="626" spans="3:19" ht="15">
      <c r="C626">
        <v>1</v>
      </c>
      <c r="D626">
        <v>2515440.01</v>
      </c>
      <c r="E626">
        <v>6861110.3</v>
      </c>
      <c r="F626">
        <v>204.46</v>
      </c>
      <c r="G626">
        <v>1</v>
      </c>
      <c r="H626">
        <v>194.84</v>
      </c>
      <c r="I626">
        <v>0.0186</v>
      </c>
      <c r="J626">
        <v>0.6943</v>
      </c>
      <c r="K626">
        <v>0.6777</v>
      </c>
      <c r="L626">
        <v>0.2</v>
      </c>
      <c r="M626">
        <v>9.58</v>
      </c>
      <c r="N626">
        <v>9.63</v>
      </c>
      <c r="O626">
        <v>1.32</v>
      </c>
      <c r="P626">
        <v>7.8</v>
      </c>
      <c r="Q626">
        <v>0.6</v>
      </c>
      <c r="R626">
        <v>0.9</v>
      </c>
      <c r="S626">
        <v>1</v>
      </c>
    </row>
    <row r="627" spans="3:19" ht="15">
      <c r="C627">
        <v>1</v>
      </c>
      <c r="D627">
        <v>2515435.13</v>
      </c>
      <c r="E627">
        <v>6861104.69</v>
      </c>
      <c r="F627">
        <v>208.68</v>
      </c>
      <c r="G627">
        <v>1</v>
      </c>
      <c r="H627">
        <v>195.06</v>
      </c>
      <c r="I627">
        <v>0.089</v>
      </c>
      <c r="J627">
        <v>0.5515</v>
      </c>
      <c r="K627">
        <v>0.5334</v>
      </c>
      <c r="L627">
        <v>0.28</v>
      </c>
      <c r="M627">
        <v>13.79</v>
      </c>
      <c r="N627">
        <v>13.61</v>
      </c>
      <c r="O627">
        <v>3.02</v>
      </c>
      <c r="P627">
        <v>16</v>
      </c>
      <c r="Q627">
        <v>0.6</v>
      </c>
      <c r="R627">
        <v>0.9</v>
      </c>
      <c r="S627">
        <v>1</v>
      </c>
    </row>
    <row r="628" spans="3:19" ht="15">
      <c r="C628">
        <v>1</v>
      </c>
      <c r="D628">
        <v>2515439.04</v>
      </c>
      <c r="E628">
        <v>6861104.12</v>
      </c>
      <c r="F628">
        <v>210.54</v>
      </c>
      <c r="G628">
        <v>1</v>
      </c>
      <c r="H628">
        <v>195.15</v>
      </c>
      <c r="I628">
        <v>0.067</v>
      </c>
      <c r="J628">
        <v>0.6034</v>
      </c>
      <c r="K628">
        <v>0.7111</v>
      </c>
      <c r="L628">
        <v>0.3</v>
      </c>
      <c r="M628">
        <v>15.4</v>
      </c>
      <c r="N628">
        <v>15.39</v>
      </c>
      <c r="O628">
        <v>2.79</v>
      </c>
      <c r="P628">
        <v>16.7</v>
      </c>
      <c r="Q628">
        <v>0.6</v>
      </c>
      <c r="R628">
        <v>0.9</v>
      </c>
      <c r="S628">
        <v>1</v>
      </c>
    </row>
    <row r="629" spans="3:19" ht="15">
      <c r="C629">
        <v>1</v>
      </c>
      <c r="D629">
        <v>2515441.98</v>
      </c>
      <c r="E629">
        <v>6861105.3</v>
      </c>
      <c r="F629">
        <v>209.89</v>
      </c>
      <c r="G629">
        <v>1</v>
      </c>
      <c r="H629">
        <v>195.4</v>
      </c>
      <c r="I629">
        <v>0.0712</v>
      </c>
      <c r="J629">
        <v>0.6688</v>
      </c>
      <c r="K629">
        <v>0.7257</v>
      </c>
      <c r="L629">
        <v>0.3</v>
      </c>
      <c r="M629">
        <v>14.57</v>
      </c>
      <c r="N629">
        <v>14.49</v>
      </c>
      <c r="O629">
        <v>2.96</v>
      </c>
      <c r="P629">
        <v>16.5</v>
      </c>
      <c r="Q629">
        <v>0.6</v>
      </c>
      <c r="R629">
        <v>0.9</v>
      </c>
      <c r="S629">
        <v>1</v>
      </c>
    </row>
    <row r="630" spans="3:19" ht="15">
      <c r="C630">
        <v>1</v>
      </c>
      <c r="D630">
        <v>2515440.85</v>
      </c>
      <c r="E630">
        <v>6861102.47</v>
      </c>
      <c r="F630">
        <v>207.8</v>
      </c>
      <c r="G630">
        <v>1</v>
      </c>
      <c r="H630">
        <v>195.08</v>
      </c>
      <c r="I630">
        <v>0.039</v>
      </c>
      <c r="J630">
        <v>0.9052</v>
      </c>
      <c r="K630">
        <v>0.7401</v>
      </c>
      <c r="L630">
        <v>0.28</v>
      </c>
      <c r="M630">
        <v>12.72</v>
      </c>
      <c r="N630">
        <v>12.72</v>
      </c>
      <c r="O630">
        <v>2.63</v>
      </c>
      <c r="P630">
        <v>14.1</v>
      </c>
      <c r="Q630">
        <v>0.6</v>
      </c>
      <c r="R630">
        <v>0.9</v>
      </c>
      <c r="S630">
        <v>1</v>
      </c>
    </row>
    <row r="631" spans="3:19" ht="15">
      <c r="C631">
        <v>1</v>
      </c>
      <c r="D631">
        <v>2515439.3</v>
      </c>
      <c r="E631">
        <v>6861099.42</v>
      </c>
      <c r="F631">
        <v>210.3</v>
      </c>
      <c r="G631">
        <v>1</v>
      </c>
      <c r="H631">
        <v>195.22</v>
      </c>
      <c r="I631">
        <v>0.0662</v>
      </c>
      <c r="J631">
        <v>0.6501</v>
      </c>
      <c r="K631">
        <v>0.6144</v>
      </c>
      <c r="L631">
        <v>0.3</v>
      </c>
      <c r="M631">
        <v>15.03</v>
      </c>
      <c r="N631">
        <v>15.07</v>
      </c>
      <c r="O631">
        <v>2.84</v>
      </c>
      <c r="P631">
        <v>16.6</v>
      </c>
      <c r="Q631">
        <v>0.6</v>
      </c>
      <c r="R631">
        <v>0.9</v>
      </c>
      <c r="S631">
        <v>1</v>
      </c>
    </row>
    <row r="632" spans="3:19" ht="15">
      <c r="C632">
        <v>1</v>
      </c>
      <c r="D632">
        <v>2515440.01</v>
      </c>
      <c r="E632">
        <v>6861096.57</v>
      </c>
      <c r="F632">
        <v>209.08</v>
      </c>
      <c r="G632">
        <v>1</v>
      </c>
      <c r="H632">
        <v>195.11</v>
      </c>
      <c r="I632">
        <v>0.0835</v>
      </c>
      <c r="J632">
        <v>0.5645</v>
      </c>
      <c r="K632">
        <v>0.6556</v>
      </c>
      <c r="L632">
        <v>0.34</v>
      </c>
      <c r="M632">
        <v>14.09</v>
      </c>
      <c r="N632">
        <v>13.96</v>
      </c>
      <c r="O632">
        <v>2.9</v>
      </c>
      <c r="P632">
        <v>15.9</v>
      </c>
      <c r="Q632">
        <v>0.6</v>
      </c>
      <c r="R632">
        <v>0.9</v>
      </c>
      <c r="S632">
        <v>1</v>
      </c>
    </row>
    <row r="633" spans="3:19" ht="15">
      <c r="C633">
        <v>1</v>
      </c>
      <c r="D633">
        <v>2515438.12</v>
      </c>
      <c r="E633">
        <v>6861094.95</v>
      </c>
      <c r="F633">
        <v>209.22</v>
      </c>
      <c r="G633">
        <v>1</v>
      </c>
      <c r="H633">
        <v>195.12</v>
      </c>
      <c r="I633">
        <v>0.0877</v>
      </c>
      <c r="J633">
        <v>0.5553</v>
      </c>
      <c r="K633">
        <v>0.549</v>
      </c>
      <c r="L633">
        <v>0.27</v>
      </c>
      <c r="M633">
        <v>14.19</v>
      </c>
      <c r="N633">
        <v>14.1</v>
      </c>
      <c r="O633">
        <v>2.98</v>
      </c>
      <c r="P633">
        <v>16.3</v>
      </c>
      <c r="Q633">
        <v>0.6</v>
      </c>
      <c r="R633">
        <v>0.9</v>
      </c>
      <c r="S633">
        <v>1</v>
      </c>
    </row>
    <row r="634" spans="3:19" ht="15">
      <c r="C634">
        <v>1</v>
      </c>
      <c r="D634">
        <v>2515437.24</v>
      </c>
      <c r="E634">
        <v>6861093.3</v>
      </c>
      <c r="F634">
        <v>208.49</v>
      </c>
      <c r="G634">
        <v>1</v>
      </c>
      <c r="H634">
        <v>194.88</v>
      </c>
      <c r="I634">
        <v>0.0617</v>
      </c>
      <c r="J634">
        <v>0.7613</v>
      </c>
      <c r="K634">
        <v>0.5093</v>
      </c>
      <c r="L634">
        <v>0.32</v>
      </c>
      <c r="M634">
        <v>13.79</v>
      </c>
      <c r="N634">
        <v>13.61</v>
      </c>
      <c r="O634">
        <v>2.75</v>
      </c>
      <c r="P634">
        <v>15.2</v>
      </c>
      <c r="Q634">
        <v>0.6</v>
      </c>
      <c r="R634">
        <v>0.9</v>
      </c>
      <c r="S634">
        <v>1</v>
      </c>
    </row>
    <row r="635" spans="3:19" ht="15">
      <c r="C635">
        <v>1</v>
      </c>
      <c r="D635">
        <v>2515434.87</v>
      </c>
      <c r="E635">
        <v>6861094.15</v>
      </c>
      <c r="F635">
        <v>208.47</v>
      </c>
      <c r="G635">
        <v>1</v>
      </c>
      <c r="H635">
        <v>194.74</v>
      </c>
      <c r="I635">
        <v>0.1041</v>
      </c>
      <c r="J635">
        <v>0.546</v>
      </c>
      <c r="K635">
        <v>0.6395</v>
      </c>
      <c r="L635">
        <v>0.26</v>
      </c>
      <c r="M635">
        <v>13.73</v>
      </c>
      <c r="N635">
        <v>13.72</v>
      </c>
      <c r="O635">
        <v>3.08</v>
      </c>
      <c r="P635">
        <v>16.3</v>
      </c>
      <c r="Q635">
        <v>0.6</v>
      </c>
      <c r="R635">
        <v>0.9</v>
      </c>
      <c r="S635">
        <v>1</v>
      </c>
    </row>
    <row r="636" spans="3:19" ht="15">
      <c r="C636">
        <v>1</v>
      </c>
      <c r="D636">
        <v>2515439.66</v>
      </c>
      <c r="E636">
        <v>6861091.62</v>
      </c>
      <c r="F636">
        <v>211.49</v>
      </c>
      <c r="G636">
        <v>1</v>
      </c>
      <c r="H636">
        <v>194.6</v>
      </c>
      <c r="I636">
        <v>0.0534</v>
      </c>
      <c r="J636">
        <v>0.7305</v>
      </c>
      <c r="K636">
        <v>0.842</v>
      </c>
      <c r="L636">
        <v>0.4</v>
      </c>
      <c r="M636">
        <v>16.92</v>
      </c>
      <c r="N636">
        <v>16.89</v>
      </c>
      <c r="O636">
        <v>2.87</v>
      </c>
      <c r="P636">
        <v>18.1</v>
      </c>
      <c r="Q636">
        <v>0.6</v>
      </c>
      <c r="R636">
        <v>0.9</v>
      </c>
      <c r="S636">
        <v>1</v>
      </c>
    </row>
    <row r="637" spans="3:19" ht="15">
      <c r="C637">
        <v>1</v>
      </c>
      <c r="D637">
        <v>2515439.9</v>
      </c>
      <c r="E637">
        <v>6861088.16</v>
      </c>
      <c r="F637">
        <v>210.59</v>
      </c>
      <c r="G637">
        <v>1</v>
      </c>
      <c r="H637">
        <v>194.57</v>
      </c>
      <c r="I637">
        <v>0.0647</v>
      </c>
      <c r="J637">
        <v>0.7271</v>
      </c>
      <c r="K637">
        <v>0.6545</v>
      </c>
      <c r="L637">
        <v>0.37</v>
      </c>
      <c r="M637">
        <v>16.11</v>
      </c>
      <c r="N637">
        <v>16.02</v>
      </c>
      <c r="O637">
        <v>3.09</v>
      </c>
      <c r="P637">
        <v>18.1</v>
      </c>
      <c r="Q637">
        <v>0.6</v>
      </c>
      <c r="R637">
        <v>0.9</v>
      </c>
      <c r="S637">
        <v>1</v>
      </c>
    </row>
    <row r="638" spans="3:19" ht="15">
      <c r="C638">
        <v>1</v>
      </c>
      <c r="D638">
        <v>2515442.34</v>
      </c>
      <c r="E638">
        <v>6861088.63</v>
      </c>
      <c r="F638">
        <v>209.6</v>
      </c>
      <c r="G638">
        <v>1</v>
      </c>
      <c r="H638">
        <v>195.19</v>
      </c>
      <c r="I638">
        <v>0.0236</v>
      </c>
      <c r="J638">
        <v>0.9199</v>
      </c>
      <c r="K638">
        <v>0.5936</v>
      </c>
      <c r="L638">
        <v>0.36</v>
      </c>
      <c r="M638">
        <v>14.44</v>
      </c>
      <c r="N638">
        <v>14.41</v>
      </c>
      <c r="O638">
        <v>2.37</v>
      </c>
      <c r="P638">
        <v>14.6</v>
      </c>
      <c r="Q638">
        <v>0.6</v>
      </c>
      <c r="R638">
        <v>0.9</v>
      </c>
      <c r="S638">
        <v>1</v>
      </c>
    </row>
    <row r="639" spans="3:19" ht="15">
      <c r="C639">
        <v>1</v>
      </c>
      <c r="D639">
        <v>2515435.64</v>
      </c>
      <c r="E639">
        <v>6861088.89</v>
      </c>
      <c r="F639">
        <v>210.94</v>
      </c>
      <c r="G639">
        <v>1</v>
      </c>
      <c r="H639">
        <v>194.61</v>
      </c>
      <c r="I639">
        <v>0.076</v>
      </c>
      <c r="J639">
        <v>0.6093</v>
      </c>
      <c r="K639">
        <v>0.7308</v>
      </c>
      <c r="L639">
        <v>0.3</v>
      </c>
      <c r="M639">
        <v>16.42</v>
      </c>
      <c r="N639">
        <v>16.33</v>
      </c>
      <c r="O639">
        <v>3.2</v>
      </c>
      <c r="P639">
        <v>18.7</v>
      </c>
      <c r="Q639">
        <v>0.6</v>
      </c>
      <c r="R639">
        <v>0.9</v>
      </c>
      <c r="S639">
        <v>1</v>
      </c>
    </row>
    <row r="640" spans="3:19" ht="15">
      <c r="C640">
        <v>1</v>
      </c>
      <c r="D640">
        <v>2515436.02</v>
      </c>
      <c r="E640">
        <v>6861086.56</v>
      </c>
      <c r="F640">
        <v>208.38</v>
      </c>
      <c r="G640">
        <v>1</v>
      </c>
      <c r="H640">
        <v>194.55</v>
      </c>
      <c r="I640">
        <v>0.0567</v>
      </c>
      <c r="J640">
        <v>0.7149</v>
      </c>
      <c r="K640">
        <v>0.7507</v>
      </c>
      <c r="L640">
        <v>0.34</v>
      </c>
      <c r="M640">
        <v>13.83</v>
      </c>
      <c r="N640">
        <v>13.83</v>
      </c>
      <c r="O640">
        <v>2.57</v>
      </c>
      <c r="P640">
        <v>14.8</v>
      </c>
      <c r="Q640">
        <v>0.6</v>
      </c>
      <c r="R640">
        <v>0.9</v>
      </c>
      <c r="S640">
        <v>1</v>
      </c>
    </row>
    <row r="641" spans="3:19" ht="15">
      <c r="C641">
        <v>1</v>
      </c>
      <c r="D641">
        <v>2515437.21</v>
      </c>
      <c r="E641">
        <v>6861083.55</v>
      </c>
      <c r="F641">
        <v>210.51</v>
      </c>
      <c r="G641">
        <v>1</v>
      </c>
      <c r="H641">
        <v>194.73</v>
      </c>
      <c r="I641">
        <v>0.0643</v>
      </c>
      <c r="J641">
        <v>0.6727</v>
      </c>
      <c r="K641">
        <v>0.4568</v>
      </c>
      <c r="L641">
        <v>0.38</v>
      </c>
      <c r="M641">
        <v>15.87</v>
      </c>
      <c r="N641">
        <v>15.78</v>
      </c>
      <c r="O641">
        <v>2.88</v>
      </c>
      <c r="P641">
        <v>17.3</v>
      </c>
      <c r="Q641">
        <v>0.6</v>
      </c>
      <c r="R641">
        <v>0.9</v>
      </c>
      <c r="S641">
        <v>1</v>
      </c>
    </row>
    <row r="642" spans="3:19" ht="15">
      <c r="C642">
        <v>1</v>
      </c>
      <c r="D642">
        <v>2515436.68</v>
      </c>
      <c r="E642">
        <v>6861080.74</v>
      </c>
      <c r="F642">
        <v>208.94</v>
      </c>
      <c r="G642">
        <v>1</v>
      </c>
      <c r="H642">
        <v>194.65</v>
      </c>
      <c r="I642">
        <v>0.0485</v>
      </c>
      <c r="J642">
        <v>0.8167</v>
      </c>
      <c r="K642">
        <v>0.8004</v>
      </c>
      <c r="L642">
        <v>0.38</v>
      </c>
      <c r="M642">
        <v>14.52</v>
      </c>
      <c r="N642">
        <v>14.29</v>
      </c>
      <c r="O642">
        <v>2.69</v>
      </c>
      <c r="P642">
        <v>15.5</v>
      </c>
      <c r="Q642">
        <v>0.6</v>
      </c>
      <c r="R642">
        <v>0.9</v>
      </c>
      <c r="S642">
        <v>1</v>
      </c>
    </row>
    <row r="643" spans="3:19" ht="15">
      <c r="C643">
        <v>1</v>
      </c>
      <c r="D643">
        <v>2515439.13</v>
      </c>
      <c r="E643">
        <v>6861081.39</v>
      </c>
      <c r="F643">
        <v>211.16</v>
      </c>
      <c r="G643">
        <v>1</v>
      </c>
      <c r="H643">
        <v>194.34</v>
      </c>
      <c r="I643">
        <v>0.0785</v>
      </c>
      <c r="J643">
        <v>0.612</v>
      </c>
      <c r="K643">
        <v>0.7811</v>
      </c>
      <c r="L643">
        <v>0.32</v>
      </c>
      <c r="M643">
        <v>16.86</v>
      </c>
      <c r="N643">
        <v>16.82</v>
      </c>
      <c r="O643">
        <v>3.37</v>
      </c>
      <c r="P643">
        <v>19.7</v>
      </c>
      <c r="Q643">
        <v>0.6</v>
      </c>
      <c r="R643">
        <v>0.9</v>
      </c>
      <c r="S643">
        <v>1</v>
      </c>
    </row>
    <row r="644" spans="3:19" ht="15">
      <c r="C644">
        <v>1</v>
      </c>
      <c r="D644">
        <v>2515443.09</v>
      </c>
      <c r="E644">
        <v>6861082.14</v>
      </c>
      <c r="F644">
        <v>210.74</v>
      </c>
      <c r="G644">
        <v>1</v>
      </c>
      <c r="H644">
        <v>194.7</v>
      </c>
      <c r="I644">
        <v>0.0524</v>
      </c>
      <c r="J644">
        <v>0.6928</v>
      </c>
      <c r="K644">
        <v>0.8552</v>
      </c>
      <c r="L644">
        <v>0.37</v>
      </c>
      <c r="M644">
        <v>16.28</v>
      </c>
      <c r="N644">
        <v>16.04</v>
      </c>
      <c r="O644">
        <v>2.64</v>
      </c>
      <c r="P644">
        <v>16.7</v>
      </c>
      <c r="Q644">
        <v>0.6</v>
      </c>
      <c r="R644">
        <v>0.9</v>
      </c>
      <c r="S644">
        <v>1</v>
      </c>
    </row>
    <row r="645" spans="3:19" ht="15">
      <c r="C645">
        <v>1</v>
      </c>
      <c r="D645">
        <v>2515445.35</v>
      </c>
      <c r="E645">
        <v>6861081.7</v>
      </c>
      <c r="F645">
        <v>207.39</v>
      </c>
      <c r="G645">
        <v>1</v>
      </c>
      <c r="H645">
        <v>195</v>
      </c>
      <c r="I645">
        <v>0.0378</v>
      </c>
      <c r="J645">
        <v>0.8184</v>
      </c>
      <c r="K645">
        <v>0.6367</v>
      </c>
      <c r="L645">
        <v>0.37</v>
      </c>
      <c r="M645">
        <v>12.55</v>
      </c>
      <c r="N645">
        <v>12.4</v>
      </c>
      <c r="O645">
        <v>2.27</v>
      </c>
      <c r="P645">
        <v>12.8</v>
      </c>
      <c r="Q645">
        <v>0.6</v>
      </c>
      <c r="R645">
        <v>0.9</v>
      </c>
      <c r="S645">
        <v>1</v>
      </c>
    </row>
    <row r="646" spans="3:19" ht="15">
      <c r="C646">
        <v>1</v>
      </c>
      <c r="D646">
        <v>2515444.01</v>
      </c>
      <c r="E646">
        <v>6861079.29</v>
      </c>
      <c r="F646">
        <v>207.67</v>
      </c>
      <c r="G646">
        <v>1</v>
      </c>
      <c r="H646">
        <v>194.74</v>
      </c>
      <c r="I646">
        <v>0.0665</v>
      </c>
      <c r="J646">
        <v>0.7471</v>
      </c>
      <c r="K646">
        <v>0.6257</v>
      </c>
      <c r="L646">
        <v>0.32</v>
      </c>
      <c r="M646">
        <v>12.88</v>
      </c>
      <c r="N646">
        <v>12.93</v>
      </c>
      <c r="O646">
        <v>2.66</v>
      </c>
      <c r="P646">
        <v>14.4</v>
      </c>
      <c r="Q646">
        <v>0.6</v>
      </c>
      <c r="R646">
        <v>0.9</v>
      </c>
      <c r="S646">
        <v>1</v>
      </c>
    </row>
    <row r="647" spans="3:19" ht="15">
      <c r="C647">
        <v>1</v>
      </c>
      <c r="D647">
        <v>2515440.68</v>
      </c>
      <c r="E647">
        <v>6861077.68</v>
      </c>
      <c r="F647">
        <v>208.29</v>
      </c>
      <c r="G647">
        <v>1</v>
      </c>
      <c r="H647">
        <v>194.62</v>
      </c>
      <c r="I647">
        <v>0.0941</v>
      </c>
      <c r="J647">
        <v>0.5069</v>
      </c>
      <c r="K647">
        <v>0.6425</v>
      </c>
      <c r="L647">
        <v>0.28</v>
      </c>
      <c r="M647">
        <v>13.63</v>
      </c>
      <c r="N647">
        <v>13.68</v>
      </c>
      <c r="O647">
        <v>3.08</v>
      </c>
      <c r="P647">
        <v>16.3</v>
      </c>
      <c r="Q647">
        <v>0.6</v>
      </c>
      <c r="R647">
        <v>0.9</v>
      </c>
      <c r="S647">
        <v>1</v>
      </c>
    </row>
    <row r="648" spans="3:19" ht="15">
      <c r="C648">
        <v>1</v>
      </c>
      <c r="D648">
        <v>2515436.67</v>
      </c>
      <c r="E648">
        <v>6861074.58</v>
      </c>
      <c r="F648">
        <v>206.53</v>
      </c>
      <c r="G648">
        <v>1</v>
      </c>
      <c r="H648">
        <v>194.39</v>
      </c>
      <c r="I648">
        <v>0.0677</v>
      </c>
      <c r="J648">
        <v>0.6044</v>
      </c>
      <c r="K648">
        <v>0.6665</v>
      </c>
      <c r="L648">
        <v>0.26</v>
      </c>
      <c r="M648">
        <v>12.08</v>
      </c>
      <c r="N648">
        <v>12.15</v>
      </c>
      <c r="O648">
        <v>2.37</v>
      </c>
      <c r="P648">
        <v>12.9</v>
      </c>
      <c r="Q648">
        <v>0.6</v>
      </c>
      <c r="R648">
        <v>0.9</v>
      </c>
      <c r="S648">
        <v>1</v>
      </c>
    </row>
    <row r="649" spans="3:19" ht="15">
      <c r="C649">
        <v>1</v>
      </c>
      <c r="D649">
        <v>2515434.73</v>
      </c>
      <c r="E649">
        <v>6861071.94</v>
      </c>
      <c r="F649">
        <v>206.07</v>
      </c>
      <c r="G649">
        <v>1</v>
      </c>
      <c r="H649">
        <v>193.86</v>
      </c>
      <c r="I649">
        <v>0.061</v>
      </c>
      <c r="J649">
        <v>0.6377</v>
      </c>
      <c r="K649">
        <v>0.7921</v>
      </c>
      <c r="L649">
        <v>0.3</v>
      </c>
      <c r="M649">
        <v>12.31</v>
      </c>
      <c r="N649">
        <v>12.21</v>
      </c>
      <c r="O649">
        <v>2.28</v>
      </c>
      <c r="P649">
        <v>12.7</v>
      </c>
      <c r="Q649">
        <v>0.6</v>
      </c>
      <c r="R649">
        <v>0.9</v>
      </c>
      <c r="S649">
        <v>1</v>
      </c>
    </row>
    <row r="650" spans="3:19" ht="15">
      <c r="C650">
        <v>1</v>
      </c>
      <c r="D650">
        <v>2515443.2</v>
      </c>
      <c r="E650">
        <v>6861075.27</v>
      </c>
      <c r="F650">
        <v>207.84</v>
      </c>
      <c r="G650">
        <v>1</v>
      </c>
      <c r="H650">
        <v>194.69</v>
      </c>
      <c r="I650">
        <v>0.0819</v>
      </c>
      <c r="J650">
        <v>0.6081</v>
      </c>
      <c r="K650">
        <v>0.6091</v>
      </c>
      <c r="L650">
        <v>0.27</v>
      </c>
      <c r="M650">
        <v>13.21</v>
      </c>
      <c r="N650">
        <v>13.15</v>
      </c>
      <c r="O650">
        <v>2.88</v>
      </c>
      <c r="P650">
        <v>15.3</v>
      </c>
      <c r="Q650">
        <v>0.6</v>
      </c>
      <c r="R650">
        <v>0.9</v>
      </c>
      <c r="S650">
        <v>1</v>
      </c>
    </row>
    <row r="651" spans="3:19" ht="15">
      <c r="C651">
        <v>1</v>
      </c>
      <c r="D651">
        <v>2515446.45</v>
      </c>
      <c r="E651">
        <v>6861076.07</v>
      </c>
      <c r="F651">
        <v>207.57</v>
      </c>
      <c r="G651">
        <v>1</v>
      </c>
      <c r="H651">
        <v>194.85</v>
      </c>
      <c r="I651">
        <v>0.0786</v>
      </c>
      <c r="J651">
        <v>0.5287</v>
      </c>
      <c r="K651">
        <v>0.7342</v>
      </c>
      <c r="L651">
        <v>0.24</v>
      </c>
      <c r="M651">
        <v>12.75</v>
      </c>
      <c r="N651">
        <v>12.73</v>
      </c>
      <c r="O651">
        <v>2.55</v>
      </c>
      <c r="P651">
        <v>13.9</v>
      </c>
      <c r="Q651">
        <v>0.6</v>
      </c>
      <c r="R651">
        <v>0.9</v>
      </c>
      <c r="S651">
        <v>1</v>
      </c>
    </row>
    <row r="652" spans="3:19" ht="15">
      <c r="C652">
        <v>1</v>
      </c>
      <c r="D652">
        <v>2515449.58</v>
      </c>
      <c r="E652">
        <v>6861073.31</v>
      </c>
      <c r="F652">
        <v>206.47</v>
      </c>
      <c r="G652">
        <v>1</v>
      </c>
      <c r="H652">
        <v>195.06</v>
      </c>
      <c r="I652">
        <v>0.0768</v>
      </c>
      <c r="J652">
        <v>0.5756</v>
      </c>
      <c r="K652">
        <v>0.6906</v>
      </c>
      <c r="L652">
        <v>0.29</v>
      </c>
      <c r="M652">
        <v>11.4</v>
      </c>
      <c r="N652">
        <v>11.41</v>
      </c>
      <c r="O652">
        <v>2.39</v>
      </c>
      <c r="P652">
        <v>12.4</v>
      </c>
      <c r="Q652">
        <v>0.6</v>
      </c>
      <c r="R652">
        <v>0.9</v>
      </c>
      <c r="S652">
        <v>1</v>
      </c>
    </row>
    <row r="653" spans="3:19" ht="15">
      <c r="C653">
        <v>1</v>
      </c>
      <c r="D653">
        <v>2515438.2</v>
      </c>
      <c r="E653">
        <v>6861069.9</v>
      </c>
      <c r="F653">
        <v>206.25</v>
      </c>
      <c r="G653">
        <v>1</v>
      </c>
      <c r="H653">
        <v>194.13</v>
      </c>
      <c r="I653">
        <v>0.0799</v>
      </c>
      <c r="J653">
        <v>0.5978</v>
      </c>
      <c r="K653">
        <v>0.6852</v>
      </c>
      <c r="L653">
        <v>0.23</v>
      </c>
      <c r="M653">
        <v>12.17</v>
      </c>
      <c r="N653">
        <v>12.12</v>
      </c>
      <c r="O653">
        <v>2.65</v>
      </c>
      <c r="P653">
        <v>13.7</v>
      </c>
      <c r="Q653">
        <v>0.6</v>
      </c>
      <c r="R653">
        <v>0.9</v>
      </c>
      <c r="S653">
        <v>1</v>
      </c>
    </row>
    <row r="654" spans="3:19" ht="15">
      <c r="C654">
        <v>1</v>
      </c>
      <c r="D654">
        <v>2515439.97</v>
      </c>
      <c r="E654">
        <v>6861069.85</v>
      </c>
      <c r="F654">
        <v>203.29</v>
      </c>
      <c r="G654">
        <v>1</v>
      </c>
      <c r="H654">
        <v>194.28</v>
      </c>
      <c r="I654">
        <v>0.0691</v>
      </c>
      <c r="J654">
        <v>0.678</v>
      </c>
      <c r="K654">
        <v>0.5756</v>
      </c>
      <c r="L654">
        <v>0.24</v>
      </c>
      <c r="M654">
        <v>9.01</v>
      </c>
      <c r="N654">
        <v>9.02</v>
      </c>
      <c r="O654">
        <v>2.16</v>
      </c>
      <c r="P654">
        <v>9.9</v>
      </c>
      <c r="Q654">
        <v>0.6</v>
      </c>
      <c r="R654">
        <v>0.9</v>
      </c>
      <c r="S654">
        <v>1</v>
      </c>
    </row>
    <row r="655" spans="3:19" ht="15">
      <c r="C655">
        <v>1</v>
      </c>
      <c r="D655">
        <v>2515440.04</v>
      </c>
      <c r="E655">
        <v>6861066.37</v>
      </c>
      <c r="F655">
        <v>207.12</v>
      </c>
      <c r="G655">
        <v>1</v>
      </c>
      <c r="H655">
        <v>194.09</v>
      </c>
      <c r="I655">
        <v>0.077</v>
      </c>
      <c r="J655">
        <v>0.6402</v>
      </c>
      <c r="K655">
        <v>0.6637</v>
      </c>
      <c r="L655">
        <v>0.28</v>
      </c>
      <c r="M655">
        <v>12.98</v>
      </c>
      <c r="N655">
        <v>13.03</v>
      </c>
      <c r="O655">
        <v>2.75</v>
      </c>
      <c r="P655">
        <v>14.8</v>
      </c>
      <c r="Q655">
        <v>0.6</v>
      </c>
      <c r="R655">
        <v>0.9</v>
      </c>
      <c r="S655">
        <v>1</v>
      </c>
    </row>
    <row r="656" spans="3:19" ht="15">
      <c r="C656">
        <v>1</v>
      </c>
      <c r="D656">
        <v>2515441.63</v>
      </c>
      <c r="E656">
        <v>6861067.04</v>
      </c>
      <c r="F656">
        <v>206.18</v>
      </c>
      <c r="G656">
        <v>1</v>
      </c>
      <c r="H656">
        <v>194.34</v>
      </c>
      <c r="I656">
        <v>0.0461</v>
      </c>
      <c r="J656">
        <v>0.7662</v>
      </c>
      <c r="K656">
        <v>0.7396</v>
      </c>
      <c r="L656">
        <v>0.36</v>
      </c>
      <c r="M656">
        <v>11.87</v>
      </c>
      <c r="N656">
        <v>11.85</v>
      </c>
      <c r="O656">
        <v>2.26</v>
      </c>
      <c r="P656">
        <v>12.3</v>
      </c>
      <c r="Q656">
        <v>0.6</v>
      </c>
      <c r="R656">
        <v>0.9</v>
      </c>
      <c r="S656">
        <v>1</v>
      </c>
    </row>
    <row r="657" spans="3:19" ht="15">
      <c r="C657">
        <v>1</v>
      </c>
      <c r="D657">
        <v>2515445.02</v>
      </c>
      <c r="E657">
        <v>6861069.06</v>
      </c>
      <c r="F657">
        <v>207.89</v>
      </c>
      <c r="G657">
        <v>1</v>
      </c>
      <c r="H657">
        <v>194.67</v>
      </c>
      <c r="I657">
        <v>0.0504</v>
      </c>
      <c r="J657">
        <v>0.7205</v>
      </c>
      <c r="K657">
        <v>0.6324</v>
      </c>
      <c r="L657">
        <v>0.36</v>
      </c>
      <c r="M657">
        <v>13.22</v>
      </c>
      <c r="N657">
        <v>13.22</v>
      </c>
      <c r="O657">
        <v>2.32</v>
      </c>
      <c r="P657">
        <v>13.6</v>
      </c>
      <c r="Q657">
        <v>0.6</v>
      </c>
      <c r="R657">
        <v>0.9</v>
      </c>
      <c r="S657">
        <v>1</v>
      </c>
    </row>
    <row r="658" spans="3:19" ht="15">
      <c r="C658">
        <v>1</v>
      </c>
      <c r="D658">
        <v>2515445.16</v>
      </c>
      <c r="E658">
        <v>6861067.54</v>
      </c>
      <c r="F658">
        <v>208.19</v>
      </c>
      <c r="G658">
        <v>1</v>
      </c>
      <c r="H658">
        <v>194.52</v>
      </c>
      <c r="I658">
        <v>0.0433</v>
      </c>
      <c r="J658">
        <v>0.7768</v>
      </c>
      <c r="K658">
        <v>0.6948</v>
      </c>
      <c r="L658">
        <v>0.37</v>
      </c>
      <c r="M658">
        <v>13.79</v>
      </c>
      <c r="N658">
        <v>13.67</v>
      </c>
      <c r="O658">
        <v>2.38</v>
      </c>
      <c r="P658">
        <v>14.1</v>
      </c>
      <c r="Q658">
        <v>0.6</v>
      </c>
      <c r="R658">
        <v>0.9</v>
      </c>
      <c r="S658">
        <v>1</v>
      </c>
    </row>
    <row r="659" spans="3:19" ht="15">
      <c r="C659">
        <v>1</v>
      </c>
      <c r="D659">
        <v>2515446.65</v>
      </c>
      <c r="E659">
        <v>6861065.72</v>
      </c>
      <c r="F659">
        <v>207.18</v>
      </c>
      <c r="G659">
        <v>1</v>
      </c>
      <c r="H659">
        <v>194.31</v>
      </c>
      <c r="I659">
        <v>0.0533</v>
      </c>
      <c r="J659">
        <v>0.7096</v>
      </c>
      <c r="K659">
        <v>0.6505</v>
      </c>
      <c r="L659">
        <v>0.33</v>
      </c>
      <c r="M659">
        <v>12.87</v>
      </c>
      <c r="N659">
        <v>12.88</v>
      </c>
      <c r="O659">
        <v>2.38</v>
      </c>
      <c r="P659">
        <v>13.5</v>
      </c>
      <c r="Q659">
        <v>0.6</v>
      </c>
      <c r="R659">
        <v>0.9</v>
      </c>
      <c r="S659">
        <v>1</v>
      </c>
    </row>
    <row r="660" spans="3:19" ht="15">
      <c r="C660">
        <v>1</v>
      </c>
      <c r="D660">
        <v>2515448.55</v>
      </c>
      <c r="E660">
        <v>6861066.3</v>
      </c>
      <c r="F660">
        <v>207.51</v>
      </c>
      <c r="G660">
        <v>1</v>
      </c>
      <c r="H660">
        <v>194.48</v>
      </c>
      <c r="I660">
        <v>0.0601</v>
      </c>
      <c r="J660">
        <v>0.6161</v>
      </c>
      <c r="K660">
        <v>0.6397</v>
      </c>
      <c r="L660">
        <v>0.34</v>
      </c>
      <c r="M660">
        <v>13.05</v>
      </c>
      <c r="N660">
        <v>13.03</v>
      </c>
      <c r="O660">
        <v>2.31</v>
      </c>
      <c r="P660">
        <v>13.4</v>
      </c>
      <c r="Q660">
        <v>0.6</v>
      </c>
      <c r="R660">
        <v>0.9</v>
      </c>
      <c r="S660">
        <v>1</v>
      </c>
    </row>
    <row r="661" spans="3:19" ht="15">
      <c r="C661">
        <v>1</v>
      </c>
      <c r="D661">
        <v>2515443.8</v>
      </c>
      <c r="E661">
        <v>6861063.09</v>
      </c>
      <c r="F661">
        <v>205.86</v>
      </c>
      <c r="G661">
        <v>1</v>
      </c>
      <c r="H661">
        <v>193.85</v>
      </c>
      <c r="I661">
        <v>0.0784</v>
      </c>
      <c r="J661">
        <v>0.5915</v>
      </c>
      <c r="K661">
        <v>0.6419</v>
      </c>
      <c r="L661">
        <v>0.26</v>
      </c>
      <c r="M661">
        <v>12.01</v>
      </c>
      <c r="N661">
        <v>12.01</v>
      </c>
      <c r="O661">
        <v>2.51</v>
      </c>
      <c r="P661">
        <v>13.2</v>
      </c>
      <c r="Q661">
        <v>0.6</v>
      </c>
      <c r="R661">
        <v>0.9</v>
      </c>
      <c r="S661">
        <v>1</v>
      </c>
    </row>
    <row r="662" spans="3:19" ht="15">
      <c r="C662">
        <v>1</v>
      </c>
      <c r="D662">
        <v>2515446.84</v>
      </c>
      <c r="E662">
        <v>6861062.29</v>
      </c>
      <c r="F662">
        <v>204.1</v>
      </c>
      <c r="G662">
        <v>1</v>
      </c>
      <c r="H662">
        <v>193.87</v>
      </c>
      <c r="I662">
        <v>0.0546</v>
      </c>
      <c r="J662">
        <v>0.6316</v>
      </c>
      <c r="K662">
        <v>0.6699</v>
      </c>
      <c r="L662">
        <v>0.26</v>
      </c>
      <c r="M662">
        <v>10.23</v>
      </c>
      <c r="N662">
        <v>10.23</v>
      </c>
      <c r="O662">
        <v>1.9</v>
      </c>
      <c r="P662">
        <v>10.1</v>
      </c>
      <c r="Q662">
        <v>0.6</v>
      </c>
      <c r="R662">
        <v>0.9</v>
      </c>
      <c r="S662">
        <v>1</v>
      </c>
    </row>
    <row r="663" spans="3:19" ht="15">
      <c r="C663">
        <v>1</v>
      </c>
      <c r="D663">
        <v>2515445.73</v>
      </c>
      <c r="E663">
        <v>6861059.24</v>
      </c>
      <c r="F663">
        <v>204.69</v>
      </c>
      <c r="G663">
        <v>1</v>
      </c>
      <c r="H663">
        <v>193.3</v>
      </c>
      <c r="I663">
        <v>0.0671</v>
      </c>
      <c r="J663">
        <v>0.6818</v>
      </c>
      <c r="K663">
        <v>0.7203</v>
      </c>
      <c r="L663">
        <v>0.26</v>
      </c>
      <c r="M663">
        <v>11.33</v>
      </c>
      <c r="N663">
        <v>11.39</v>
      </c>
      <c r="O663">
        <v>2.45</v>
      </c>
      <c r="P663">
        <v>12.6</v>
      </c>
      <c r="Q663">
        <v>0.6</v>
      </c>
      <c r="R663">
        <v>0.9</v>
      </c>
      <c r="S663">
        <v>1</v>
      </c>
    </row>
    <row r="664" spans="3:19" ht="15">
      <c r="C664">
        <v>1</v>
      </c>
      <c r="D664">
        <v>2515443.92</v>
      </c>
      <c r="E664">
        <v>6861059.59</v>
      </c>
      <c r="F664">
        <v>203.46</v>
      </c>
      <c r="G664">
        <v>1</v>
      </c>
      <c r="H664">
        <v>193.2</v>
      </c>
      <c r="I664">
        <v>0.0173</v>
      </c>
      <c r="J664">
        <v>0.8928</v>
      </c>
      <c r="K664">
        <v>0.6863</v>
      </c>
      <c r="L664">
        <v>0.31</v>
      </c>
      <c r="M664">
        <v>10.32</v>
      </c>
      <c r="N664">
        <v>10.26</v>
      </c>
      <c r="O664">
        <v>1.95</v>
      </c>
      <c r="P664">
        <v>10.2</v>
      </c>
      <c r="Q664">
        <v>0.6</v>
      </c>
      <c r="R664">
        <v>0.9</v>
      </c>
      <c r="S664">
        <v>1</v>
      </c>
    </row>
    <row r="665" spans="3:19" ht="15">
      <c r="C665">
        <v>1</v>
      </c>
      <c r="D665">
        <v>2515441.54</v>
      </c>
      <c r="E665">
        <v>6861060.68</v>
      </c>
      <c r="F665">
        <v>204.81</v>
      </c>
      <c r="G665">
        <v>1</v>
      </c>
      <c r="H665">
        <v>193.16</v>
      </c>
      <c r="I665">
        <v>0.0804</v>
      </c>
      <c r="J665">
        <v>0.6471</v>
      </c>
      <c r="K665">
        <v>0.7042</v>
      </c>
      <c r="L665">
        <v>0.27</v>
      </c>
      <c r="M665">
        <v>11.6</v>
      </c>
      <c r="N665">
        <v>11.65</v>
      </c>
      <c r="O665">
        <v>2.7</v>
      </c>
      <c r="P665">
        <v>13.5</v>
      </c>
      <c r="Q665">
        <v>0.6</v>
      </c>
      <c r="R665">
        <v>0.9</v>
      </c>
      <c r="S665">
        <v>1</v>
      </c>
    </row>
    <row r="666" spans="3:19" ht="15">
      <c r="C666">
        <v>1</v>
      </c>
      <c r="D666">
        <v>2515439.37</v>
      </c>
      <c r="E666">
        <v>6861061.44</v>
      </c>
      <c r="F666">
        <v>205.74</v>
      </c>
      <c r="G666">
        <v>1</v>
      </c>
      <c r="H666">
        <v>193.29</v>
      </c>
      <c r="I666">
        <v>0.0719</v>
      </c>
      <c r="J666">
        <v>0.591</v>
      </c>
      <c r="K666">
        <v>0.6651</v>
      </c>
      <c r="L666">
        <v>0.28</v>
      </c>
      <c r="M666">
        <v>12.46</v>
      </c>
      <c r="N666">
        <v>12.45</v>
      </c>
      <c r="O666">
        <v>2.45</v>
      </c>
      <c r="P666">
        <v>13.4</v>
      </c>
      <c r="Q666">
        <v>0.6</v>
      </c>
      <c r="R666">
        <v>0.9</v>
      </c>
      <c r="S666">
        <v>1</v>
      </c>
    </row>
    <row r="667" spans="3:19" ht="15">
      <c r="C667">
        <v>1</v>
      </c>
      <c r="D667">
        <v>2515447.65</v>
      </c>
      <c r="E667">
        <v>6861056.75</v>
      </c>
      <c r="F667">
        <v>205.39</v>
      </c>
      <c r="G667">
        <v>1</v>
      </c>
      <c r="H667">
        <v>192.37</v>
      </c>
      <c r="I667">
        <v>0.0982</v>
      </c>
      <c r="J667">
        <v>0.5719</v>
      </c>
      <c r="K667">
        <v>0.7139</v>
      </c>
      <c r="L667">
        <v>0.27</v>
      </c>
      <c r="M667">
        <v>12.88</v>
      </c>
      <c r="N667">
        <v>13.02</v>
      </c>
      <c r="O667">
        <v>3</v>
      </c>
      <c r="P667">
        <v>15.5</v>
      </c>
      <c r="Q667">
        <v>0.6</v>
      </c>
      <c r="R667">
        <v>0.9</v>
      </c>
      <c r="S667">
        <v>1</v>
      </c>
    </row>
    <row r="668" spans="3:19" ht="15">
      <c r="C668">
        <v>1</v>
      </c>
      <c r="D668">
        <v>2515450.12</v>
      </c>
      <c r="E668">
        <v>6861056.87</v>
      </c>
      <c r="F668">
        <v>206.4</v>
      </c>
      <c r="G668">
        <v>1</v>
      </c>
      <c r="H668">
        <v>192.63</v>
      </c>
      <c r="I668">
        <v>0.0776</v>
      </c>
      <c r="J668">
        <v>0.5852</v>
      </c>
      <c r="K668">
        <v>0.7656</v>
      </c>
      <c r="L668">
        <v>0.25</v>
      </c>
      <c r="M668">
        <v>13.82</v>
      </c>
      <c r="N668">
        <v>13.76</v>
      </c>
      <c r="O668">
        <v>2.81</v>
      </c>
      <c r="P668">
        <v>15.5</v>
      </c>
      <c r="Q668">
        <v>0.6</v>
      </c>
      <c r="R668">
        <v>0.9</v>
      </c>
      <c r="S668">
        <v>1</v>
      </c>
    </row>
    <row r="669" spans="3:19" ht="15">
      <c r="C669">
        <v>1</v>
      </c>
      <c r="D669">
        <v>2515442.25</v>
      </c>
      <c r="E669">
        <v>6861055.42</v>
      </c>
      <c r="F669">
        <v>203.07</v>
      </c>
      <c r="G669">
        <v>1</v>
      </c>
      <c r="H669">
        <v>192.44</v>
      </c>
      <c r="I669">
        <v>0.0589</v>
      </c>
      <c r="J669">
        <v>0.6809</v>
      </c>
      <c r="K669">
        <v>0.5948</v>
      </c>
      <c r="L669">
        <v>0.27</v>
      </c>
      <c r="M669">
        <v>10.85</v>
      </c>
      <c r="N669">
        <v>10.63</v>
      </c>
      <c r="O669">
        <v>2.14</v>
      </c>
      <c r="P669">
        <v>11.1</v>
      </c>
      <c r="Q669">
        <v>0.6</v>
      </c>
      <c r="R669">
        <v>0.9</v>
      </c>
      <c r="S669">
        <v>1</v>
      </c>
    </row>
    <row r="670" spans="3:19" ht="15">
      <c r="C670">
        <v>1</v>
      </c>
      <c r="D670">
        <v>2515438.43</v>
      </c>
      <c r="E670">
        <v>6861057.26</v>
      </c>
      <c r="F670">
        <v>202.71</v>
      </c>
      <c r="G670">
        <v>1</v>
      </c>
      <c r="H670">
        <v>192.53</v>
      </c>
      <c r="I670">
        <v>0.0733</v>
      </c>
      <c r="J670">
        <v>0.6361</v>
      </c>
      <c r="K670">
        <v>0.6223</v>
      </c>
      <c r="L670">
        <v>0.21</v>
      </c>
      <c r="M670">
        <v>10.21</v>
      </c>
      <c r="N670">
        <v>10.18</v>
      </c>
      <c r="O670">
        <v>2.21</v>
      </c>
      <c r="P670">
        <v>11</v>
      </c>
      <c r="Q670">
        <v>0.6</v>
      </c>
      <c r="R670">
        <v>0.9</v>
      </c>
      <c r="S670">
        <v>1</v>
      </c>
    </row>
    <row r="671" spans="3:19" ht="15">
      <c r="C671">
        <v>1</v>
      </c>
      <c r="D671">
        <v>2515440.36</v>
      </c>
      <c r="E671">
        <v>6861056.86</v>
      </c>
      <c r="F671">
        <v>202.09</v>
      </c>
      <c r="G671">
        <v>1</v>
      </c>
      <c r="H671">
        <v>192.47</v>
      </c>
      <c r="I671">
        <v>0.0302</v>
      </c>
      <c r="J671">
        <v>0.7494</v>
      </c>
      <c r="K671">
        <v>0.6824</v>
      </c>
      <c r="L671">
        <v>0.3</v>
      </c>
      <c r="M671">
        <v>9.6</v>
      </c>
      <c r="N671">
        <v>9.61</v>
      </c>
      <c r="O671">
        <v>1.68</v>
      </c>
      <c r="P671">
        <v>9</v>
      </c>
      <c r="Q671">
        <v>0.6</v>
      </c>
      <c r="R671">
        <v>0.9</v>
      </c>
      <c r="S671">
        <v>1</v>
      </c>
    </row>
    <row r="672" spans="3:19" ht="15">
      <c r="C672">
        <v>1</v>
      </c>
      <c r="D672">
        <v>2515443.7</v>
      </c>
      <c r="E672">
        <v>6861051.75</v>
      </c>
      <c r="F672">
        <v>202.66</v>
      </c>
      <c r="G672">
        <v>1</v>
      </c>
      <c r="H672">
        <v>191.59</v>
      </c>
      <c r="I672">
        <v>0.0773</v>
      </c>
      <c r="J672">
        <v>0.6234</v>
      </c>
      <c r="K672">
        <v>0.664</v>
      </c>
      <c r="L672">
        <v>0.2</v>
      </c>
      <c r="M672">
        <v>11.13</v>
      </c>
      <c r="N672">
        <v>11.08</v>
      </c>
      <c r="O672">
        <v>2.48</v>
      </c>
      <c r="P672">
        <v>12.4</v>
      </c>
      <c r="Q672">
        <v>0.6</v>
      </c>
      <c r="R672">
        <v>0.9</v>
      </c>
      <c r="S672">
        <v>1</v>
      </c>
    </row>
    <row r="673" spans="3:19" ht="15">
      <c r="C673">
        <v>1</v>
      </c>
      <c r="D673">
        <v>2515441.84</v>
      </c>
      <c r="E673">
        <v>6861050.09</v>
      </c>
      <c r="F673">
        <v>201.89</v>
      </c>
      <c r="G673">
        <v>1</v>
      </c>
      <c r="H673">
        <v>191.23</v>
      </c>
      <c r="I673">
        <v>0.0841</v>
      </c>
      <c r="J673">
        <v>0.5012</v>
      </c>
      <c r="K673">
        <v>0.812</v>
      </c>
      <c r="L673">
        <v>0.21</v>
      </c>
      <c r="M673">
        <v>10.86</v>
      </c>
      <c r="N673">
        <v>10.66</v>
      </c>
      <c r="O673">
        <v>2.24</v>
      </c>
      <c r="P673">
        <v>11.4</v>
      </c>
      <c r="Q673">
        <v>0.6</v>
      </c>
      <c r="R673">
        <v>0.9</v>
      </c>
      <c r="S673">
        <v>1</v>
      </c>
    </row>
    <row r="674" spans="3:19" ht="15">
      <c r="C674">
        <v>1</v>
      </c>
      <c r="D674">
        <v>2515444.4</v>
      </c>
      <c r="E674">
        <v>6861048.05</v>
      </c>
      <c r="F674">
        <v>205.69</v>
      </c>
      <c r="G674">
        <v>1</v>
      </c>
      <c r="H674">
        <v>191.22</v>
      </c>
      <c r="I674">
        <v>0.0644</v>
      </c>
      <c r="J674">
        <v>0.6686</v>
      </c>
      <c r="K674">
        <v>0.4788</v>
      </c>
      <c r="L674">
        <v>0.35</v>
      </c>
      <c r="M674">
        <v>14.59</v>
      </c>
      <c r="N674">
        <v>14.48</v>
      </c>
      <c r="O674">
        <v>2.75</v>
      </c>
      <c r="P674">
        <v>15.9</v>
      </c>
      <c r="Q674">
        <v>0.6</v>
      </c>
      <c r="R674">
        <v>0.9</v>
      </c>
      <c r="S674">
        <v>1</v>
      </c>
    </row>
    <row r="675" spans="3:19" ht="15">
      <c r="C675">
        <v>1</v>
      </c>
      <c r="D675">
        <v>2515446</v>
      </c>
      <c r="E675">
        <v>6861048.75</v>
      </c>
      <c r="F675">
        <v>204.81</v>
      </c>
      <c r="G675">
        <v>1</v>
      </c>
      <c r="H675">
        <v>191.15</v>
      </c>
      <c r="I675">
        <v>0.0474</v>
      </c>
      <c r="J675">
        <v>0.8412</v>
      </c>
      <c r="K675">
        <v>0.8852</v>
      </c>
      <c r="L675">
        <v>0.34</v>
      </c>
      <c r="M675">
        <v>13.8</v>
      </c>
      <c r="N675">
        <v>13.66</v>
      </c>
      <c r="O675">
        <v>2.71</v>
      </c>
      <c r="P675">
        <v>15.1</v>
      </c>
      <c r="Q675">
        <v>0.6</v>
      </c>
      <c r="R675">
        <v>0.9</v>
      </c>
      <c r="S675">
        <v>1</v>
      </c>
    </row>
    <row r="676" spans="3:19" ht="15">
      <c r="C676">
        <v>1</v>
      </c>
      <c r="D676">
        <v>2515450.86</v>
      </c>
      <c r="E676">
        <v>6861051.4</v>
      </c>
      <c r="F676">
        <v>206.68</v>
      </c>
      <c r="G676">
        <v>1</v>
      </c>
      <c r="H676">
        <v>191.89</v>
      </c>
      <c r="I676">
        <v>0.0624</v>
      </c>
      <c r="J676">
        <v>0.6218</v>
      </c>
      <c r="K676">
        <v>0.8621</v>
      </c>
      <c r="L676">
        <v>0.28</v>
      </c>
      <c r="M676">
        <v>14.93</v>
      </c>
      <c r="N676">
        <v>14.79</v>
      </c>
      <c r="O676">
        <v>2.6</v>
      </c>
      <c r="P676">
        <v>15.6</v>
      </c>
      <c r="Q676">
        <v>0.6</v>
      </c>
      <c r="R676">
        <v>0.9</v>
      </c>
      <c r="S676">
        <v>1</v>
      </c>
    </row>
    <row r="677" spans="3:19" ht="15">
      <c r="C677">
        <v>1</v>
      </c>
      <c r="D677">
        <v>2515451.33</v>
      </c>
      <c r="E677">
        <v>6861049.05</v>
      </c>
      <c r="F677">
        <v>206.68</v>
      </c>
      <c r="G677">
        <v>1</v>
      </c>
      <c r="H677">
        <v>191.15</v>
      </c>
      <c r="I677">
        <v>0.0594</v>
      </c>
      <c r="J677">
        <v>0.5749</v>
      </c>
      <c r="K677">
        <v>0.7629</v>
      </c>
      <c r="L677">
        <v>0.36</v>
      </c>
      <c r="M677">
        <v>15.51</v>
      </c>
      <c r="N677">
        <v>15.53</v>
      </c>
      <c r="O677">
        <v>2.5</v>
      </c>
      <c r="P677">
        <v>15.9</v>
      </c>
      <c r="Q677">
        <v>0.6</v>
      </c>
      <c r="R677">
        <v>0.9</v>
      </c>
      <c r="S677">
        <v>1</v>
      </c>
    </row>
    <row r="678" spans="3:19" ht="15">
      <c r="C678">
        <v>1</v>
      </c>
      <c r="D678">
        <v>2515448.35</v>
      </c>
      <c r="E678">
        <v>6861049.35</v>
      </c>
      <c r="F678">
        <v>204.52</v>
      </c>
      <c r="G678">
        <v>1</v>
      </c>
      <c r="H678">
        <v>191.62</v>
      </c>
      <c r="I678">
        <v>0.0621</v>
      </c>
      <c r="J678">
        <v>0.6457</v>
      </c>
      <c r="K678">
        <v>0.6573</v>
      </c>
      <c r="L678">
        <v>0.28</v>
      </c>
      <c r="M678">
        <v>12.89</v>
      </c>
      <c r="N678">
        <v>12.91</v>
      </c>
      <c r="O678">
        <v>2.43</v>
      </c>
      <c r="P678">
        <v>13.7</v>
      </c>
      <c r="Q678">
        <v>0.6</v>
      </c>
      <c r="R678">
        <v>0.9</v>
      </c>
      <c r="S678">
        <v>1</v>
      </c>
    </row>
    <row r="679" spans="3:19" ht="15">
      <c r="C679">
        <v>1</v>
      </c>
      <c r="D679">
        <v>2515449.01</v>
      </c>
      <c r="E679">
        <v>6861044.81</v>
      </c>
      <c r="F679">
        <v>206.19</v>
      </c>
      <c r="G679">
        <v>1</v>
      </c>
      <c r="H679">
        <v>190.51</v>
      </c>
      <c r="I679">
        <v>0.0817</v>
      </c>
      <c r="J679">
        <v>0.5409</v>
      </c>
      <c r="K679">
        <v>0.6865</v>
      </c>
      <c r="L679">
        <v>0.33</v>
      </c>
      <c r="M679">
        <v>15.57</v>
      </c>
      <c r="N679">
        <v>15.68</v>
      </c>
      <c r="O679">
        <v>3.14</v>
      </c>
      <c r="P679">
        <v>18</v>
      </c>
      <c r="Q679">
        <v>0.6</v>
      </c>
      <c r="R679">
        <v>0.9</v>
      </c>
      <c r="S679">
        <v>1</v>
      </c>
    </row>
    <row r="680" spans="3:19" ht="15">
      <c r="C680">
        <v>1</v>
      </c>
      <c r="D680">
        <v>2515448.73</v>
      </c>
      <c r="E680">
        <v>6861040.24</v>
      </c>
      <c r="F680">
        <v>205.7</v>
      </c>
      <c r="G680">
        <v>1</v>
      </c>
      <c r="H680">
        <v>189.91</v>
      </c>
      <c r="I680">
        <v>0.0439</v>
      </c>
      <c r="J680">
        <v>0.8299</v>
      </c>
      <c r="K680">
        <v>0.7372</v>
      </c>
      <c r="L680">
        <v>0.36</v>
      </c>
      <c r="M680">
        <v>15.87</v>
      </c>
      <c r="N680">
        <v>15.78</v>
      </c>
      <c r="O680">
        <v>2.73</v>
      </c>
      <c r="P680">
        <v>16.8</v>
      </c>
      <c r="Q680">
        <v>0.6</v>
      </c>
      <c r="R680">
        <v>0.9</v>
      </c>
      <c r="S680">
        <v>1</v>
      </c>
    </row>
    <row r="681" spans="3:19" ht="15">
      <c r="C681">
        <v>1</v>
      </c>
      <c r="D681">
        <v>2515447.41</v>
      </c>
      <c r="E681">
        <v>6861037.23</v>
      </c>
      <c r="F681">
        <v>207.01</v>
      </c>
      <c r="G681">
        <v>1</v>
      </c>
      <c r="H681">
        <v>188.83</v>
      </c>
      <c r="I681">
        <v>0.0621</v>
      </c>
      <c r="J681">
        <v>0.6497</v>
      </c>
      <c r="K681">
        <v>0.4964</v>
      </c>
      <c r="L681">
        <v>0.38</v>
      </c>
      <c r="M681">
        <v>18.4</v>
      </c>
      <c r="N681">
        <v>18.17</v>
      </c>
      <c r="O681">
        <v>3.1</v>
      </c>
      <c r="P681">
        <v>19.8</v>
      </c>
      <c r="Q681">
        <v>0.6</v>
      </c>
      <c r="R681">
        <v>0.9</v>
      </c>
      <c r="S681">
        <v>1</v>
      </c>
    </row>
    <row r="682" spans="3:19" ht="15">
      <c r="C682">
        <v>1</v>
      </c>
      <c r="D682">
        <v>2515444.33</v>
      </c>
      <c r="E682">
        <v>6861034.27</v>
      </c>
      <c r="F682">
        <v>206.74</v>
      </c>
      <c r="G682">
        <v>3</v>
      </c>
      <c r="H682">
        <v>188.41</v>
      </c>
      <c r="I682">
        <v>0.0976</v>
      </c>
      <c r="J682">
        <v>0.4343</v>
      </c>
      <c r="K682">
        <v>0.5306</v>
      </c>
      <c r="L682">
        <v>0.38</v>
      </c>
      <c r="M682">
        <v>18.4</v>
      </c>
      <c r="N682">
        <v>18.33</v>
      </c>
      <c r="O682">
        <v>3.94</v>
      </c>
      <c r="P682">
        <v>17.8</v>
      </c>
      <c r="Q682">
        <v>0.6</v>
      </c>
      <c r="R682">
        <v>0.9</v>
      </c>
      <c r="S682">
        <v>1</v>
      </c>
    </row>
    <row r="683" spans="3:19" ht="15">
      <c r="C683">
        <v>1</v>
      </c>
      <c r="D683">
        <v>2515446.48</v>
      </c>
      <c r="E683">
        <v>6861033.67</v>
      </c>
      <c r="F683">
        <v>204.94</v>
      </c>
      <c r="G683">
        <v>1</v>
      </c>
      <c r="H683">
        <v>188.34</v>
      </c>
      <c r="I683">
        <v>0.0582</v>
      </c>
      <c r="J683">
        <v>0.7176</v>
      </c>
      <c r="K683">
        <v>0.6045</v>
      </c>
      <c r="L683">
        <v>0.34</v>
      </c>
      <c r="M683">
        <v>16.69</v>
      </c>
      <c r="N683">
        <v>16.6</v>
      </c>
      <c r="O683">
        <v>2.94</v>
      </c>
      <c r="P683">
        <v>18.1</v>
      </c>
      <c r="Q683">
        <v>0.6</v>
      </c>
      <c r="R683">
        <v>0.9</v>
      </c>
      <c r="S683">
        <v>1</v>
      </c>
    </row>
    <row r="684" spans="3:19" ht="15">
      <c r="C684">
        <v>1</v>
      </c>
      <c r="D684">
        <v>2515447.17</v>
      </c>
      <c r="E684">
        <v>6861027.36</v>
      </c>
      <c r="F684">
        <v>204.02</v>
      </c>
      <c r="G684">
        <v>1</v>
      </c>
      <c r="H684">
        <v>188.38</v>
      </c>
      <c r="I684">
        <v>0.0797</v>
      </c>
      <c r="J684">
        <v>0.6976</v>
      </c>
      <c r="K684">
        <v>0.5829</v>
      </c>
      <c r="L684">
        <v>0.33</v>
      </c>
      <c r="M684">
        <v>15.66</v>
      </c>
      <c r="N684">
        <v>15.64</v>
      </c>
      <c r="O684">
        <v>3.05</v>
      </c>
      <c r="P684">
        <v>17.7</v>
      </c>
      <c r="Q684">
        <v>0.6</v>
      </c>
      <c r="R684">
        <v>0.9</v>
      </c>
      <c r="S684">
        <v>1</v>
      </c>
    </row>
    <row r="685" spans="3:19" ht="15">
      <c r="C685">
        <v>1</v>
      </c>
      <c r="D685">
        <v>2515451.9</v>
      </c>
      <c r="E685">
        <v>6861031.89</v>
      </c>
      <c r="F685">
        <v>206.41</v>
      </c>
      <c r="G685">
        <v>1</v>
      </c>
      <c r="H685">
        <v>188.97</v>
      </c>
      <c r="I685">
        <v>0.0681</v>
      </c>
      <c r="J685">
        <v>0.6656</v>
      </c>
      <c r="K685">
        <v>0.5222</v>
      </c>
      <c r="L685">
        <v>0.37</v>
      </c>
      <c r="M685">
        <v>17.47</v>
      </c>
      <c r="N685">
        <v>17.43</v>
      </c>
      <c r="O685">
        <v>3.03</v>
      </c>
      <c r="P685">
        <v>19</v>
      </c>
      <c r="Q685">
        <v>0.6</v>
      </c>
      <c r="R685">
        <v>0.9</v>
      </c>
      <c r="S685">
        <v>1</v>
      </c>
    </row>
    <row r="686" spans="3:19" ht="15">
      <c r="C686">
        <v>1</v>
      </c>
      <c r="D686">
        <v>2515457.33</v>
      </c>
      <c r="E686">
        <v>6861031.47</v>
      </c>
      <c r="F686">
        <v>204.95</v>
      </c>
      <c r="G686">
        <v>1</v>
      </c>
      <c r="H686">
        <v>189.85</v>
      </c>
      <c r="I686">
        <v>0.0498</v>
      </c>
      <c r="J686">
        <v>0.6511</v>
      </c>
      <c r="K686">
        <v>0.6721</v>
      </c>
      <c r="L686">
        <v>0.34</v>
      </c>
      <c r="M686">
        <v>15.12</v>
      </c>
      <c r="N686">
        <v>15.1</v>
      </c>
      <c r="O686">
        <v>2.35</v>
      </c>
      <c r="P686">
        <v>15</v>
      </c>
      <c r="Q686">
        <v>0.6</v>
      </c>
      <c r="R686">
        <v>0.9</v>
      </c>
      <c r="S686">
        <v>1</v>
      </c>
    </row>
    <row r="687" spans="3:19" ht="15">
      <c r="C687">
        <v>1</v>
      </c>
      <c r="D687">
        <v>2515460.99</v>
      </c>
      <c r="E687">
        <v>6861032.45</v>
      </c>
      <c r="F687">
        <v>206.35</v>
      </c>
      <c r="G687">
        <v>1</v>
      </c>
      <c r="H687">
        <v>190.13</v>
      </c>
      <c r="I687">
        <v>0.0298</v>
      </c>
      <c r="J687">
        <v>0.8693</v>
      </c>
      <c r="K687">
        <v>0.7876</v>
      </c>
      <c r="L687">
        <v>0.43</v>
      </c>
      <c r="M687">
        <v>16.31</v>
      </c>
      <c r="N687">
        <v>16.21</v>
      </c>
      <c r="O687">
        <v>2.42</v>
      </c>
      <c r="P687">
        <v>16.1</v>
      </c>
      <c r="Q687">
        <v>0.6</v>
      </c>
      <c r="R687">
        <v>0.9</v>
      </c>
      <c r="S687">
        <v>1</v>
      </c>
    </row>
    <row r="688" spans="3:19" ht="15">
      <c r="C688">
        <v>1</v>
      </c>
      <c r="D688">
        <v>2515461.58</v>
      </c>
      <c r="E688">
        <v>6861030.81</v>
      </c>
      <c r="F688">
        <v>207.5</v>
      </c>
      <c r="G688">
        <v>1</v>
      </c>
      <c r="H688">
        <v>190.07</v>
      </c>
      <c r="I688">
        <v>0.0725</v>
      </c>
      <c r="J688">
        <v>0.5999</v>
      </c>
      <c r="K688">
        <v>0.5172</v>
      </c>
      <c r="L688">
        <v>0.4</v>
      </c>
      <c r="M688">
        <v>17.55</v>
      </c>
      <c r="N688">
        <v>17.42</v>
      </c>
      <c r="O688">
        <v>3.2</v>
      </c>
      <c r="P688">
        <v>19.6</v>
      </c>
      <c r="Q688">
        <v>0.6</v>
      </c>
      <c r="R688">
        <v>0.9</v>
      </c>
      <c r="S688">
        <v>1</v>
      </c>
    </row>
    <row r="689" spans="3:19" ht="15">
      <c r="C689">
        <v>1</v>
      </c>
      <c r="D689">
        <v>2515460.76</v>
      </c>
      <c r="E689">
        <v>6861028.77</v>
      </c>
      <c r="F689">
        <v>206.2</v>
      </c>
      <c r="G689">
        <v>1</v>
      </c>
      <c r="H689">
        <v>189.54</v>
      </c>
      <c r="I689">
        <v>0.0499</v>
      </c>
      <c r="J689">
        <v>0.8174</v>
      </c>
      <c r="K689">
        <v>0.637</v>
      </c>
      <c r="L689">
        <v>0.42</v>
      </c>
      <c r="M689">
        <v>16.79</v>
      </c>
      <c r="N689">
        <v>16.66</v>
      </c>
      <c r="O689">
        <v>2.98</v>
      </c>
      <c r="P689">
        <v>18.3</v>
      </c>
      <c r="Q689">
        <v>0.6</v>
      </c>
      <c r="R689">
        <v>0.9</v>
      </c>
      <c r="S689">
        <v>1</v>
      </c>
    </row>
    <row r="690" spans="3:19" ht="15">
      <c r="C690">
        <v>1</v>
      </c>
      <c r="D690">
        <v>2515462.25</v>
      </c>
      <c r="E690">
        <v>6861034.97</v>
      </c>
      <c r="F690">
        <v>205.41</v>
      </c>
      <c r="G690">
        <v>1</v>
      </c>
      <c r="H690">
        <v>190.85</v>
      </c>
      <c r="I690">
        <v>0.072</v>
      </c>
      <c r="J690">
        <v>0.6667</v>
      </c>
      <c r="K690">
        <v>0.7163</v>
      </c>
      <c r="L690">
        <v>0.28</v>
      </c>
      <c r="M690">
        <v>14.58</v>
      </c>
      <c r="N690">
        <v>14.56</v>
      </c>
      <c r="O690">
        <v>2.94</v>
      </c>
      <c r="P690">
        <v>16.5</v>
      </c>
      <c r="Q690">
        <v>0.6</v>
      </c>
      <c r="R690">
        <v>0.9</v>
      </c>
      <c r="S690">
        <v>1</v>
      </c>
    </row>
    <row r="691" spans="3:19" ht="15">
      <c r="C691">
        <v>1</v>
      </c>
      <c r="D691">
        <v>2515464.95</v>
      </c>
      <c r="E691">
        <v>6861035.35</v>
      </c>
      <c r="F691">
        <v>208.39</v>
      </c>
      <c r="G691">
        <v>1</v>
      </c>
      <c r="H691">
        <v>191.06</v>
      </c>
      <c r="I691">
        <v>0.0743</v>
      </c>
      <c r="J691">
        <v>0.6133</v>
      </c>
      <c r="K691">
        <v>0.6813</v>
      </c>
      <c r="L691">
        <v>0.36</v>
      </c>
      <c r="M691">
        <v>17.35</v>
      </c>
      <c r="N691">
        <v>17.33</v>
      </c>
      <c r="O691">
        <v>3.31</v>
      </c>
      <c r="P691">
        <v>19.9</v>
      </c>
      <c r="Q691">
        <v>0.6</v>
      </c>
      <c r="R691">
        <v>0.9</v>
      </c>
      <c r="S691">
        <v>1</v>
      </c>
    </row>
    <row r="692" spans="3:19" ht="15">
      <c r="C692">
        <v>1</v>
      </c>
      <c r="D692">
        <v>2515466.07</v>
      </c>
      <c r="E692">
        <v>6861036.21</v>
      </c>
      <c r="F692">
        <v>206.88</v>
      </c>
      <c r="G692">
        <v>1</v>
      </c>
      <c r="H692">
        <v>190.95</v>
      </c>
      <c r="I692">
        <v>0.0283</v>
      </c>
      <c r="J692">
        <v>0.9134</v>
      </c>
      <c r="K692">
        <v>0.7118</v>
      </c>
      <c r="L692">
        <v>0.43</v>
      </c>
      <c r="M692">
        <v>16</v>
      </c>
      <c r="N692">
        <v>15.92</v>
      </c>
      <c r="O692">
        <v>2.57</v>
      </c>
      <c r="P692">
        <v>16.4</v>
      </c>
      <c r="Q692">
        <v>0.6</v>
      </c>
      <c r="R692">
        <v>0.9</v>
      </c>
      <c r="S692">
        <v>1</v>
      </c>
    </row>
    <row r="693" spans="3:19" ht="15">
      <c r="C693">
        <v>1</v>
      </c>
      <c r="D693">
        <v>2515468.03</v>
      </c>
      <c r="E693">
        <v>6861034.51</v>
      </c>
      <c r="F693">
        <v>204.63</v>
      </c>
      <c r="G693">
        <v>1</v>
      </c>
      <c r="H693">
        <v>190.98</v>
      </c>
      <c r="I693">
        <v>0.0864</v>
      </c>
      <c r="J693">
        <v>0.596</v>
      </c>
      <c r="K693">
        <v>0.6381</v>
      </c>
      <c r="L693">
        <v>0.31</v>
      </c>
      <c r="M693">
        <v>13.64</v>
      </c>
      <c r="N693">
        <v>13.66</v>
      </c>
      <c r="O693">
        <v>2.72</v>
      </c>
      <c r="P693">
        <v>15.1</v>
      </c>
      <c r="Q693">
        <v>0.6</v>
      </c>
      <c r="R693">
        <v>0.9</v>
      </c>
      <c r="S693">
        <v>1</v>
      </c>
    </row>
    <row r="694" spans="3:19" ht="15">
      <c r="C694">
        <v>1</v>
      </c>
      <c r="D694">
        <v>2515468.44</v>
      </c>
      <c r="E694">
        <v>6861032.74</v>
      </c>
      <c r="F694">
        <v>207.74</v>
      </c>
      <c r="G694">
        <v>1</v>
      </c>
      <c r="H694">
        <v>190.81</v>
      </c>
      <c r="I694">
        <v>0.0746</v>
      </c>
      <c r="J694">
        <v>0.5876</v>
      </c>
      <c r="K694">
        <v>1.2552</v>
      </c>
      <c r="L694">
        <v>0.34</v>
      </c>
      <c r="M694">
        <v>16.87</v>
      </c>
      <c r="N694">
        <v>16.93</v>
      </c>
      <c r="O694">
        <v>3.19</v>
      </c>
      <c r="P694">
        <v>19.2</v>
      </c>
      <c r="Q694">
        <v>0.6</v>
      </c>
      <c r="R694">
        <v>0.9</v>
      </c>
      <c r="S694">
        <v>1</v>
      </c>
    </row>
    <row r="695" spans="3:19" ht="15">
      <c r="C695">
        <v>1</v>
      </c>
      <c r="D695">
        <v>2515472.21</v>
      </c>
      <c r="E695">
        <v>6861039.48</v>
      </c>
      <c r="F695">
        <v>205.61</v>
      </c>
      <c r="G695">
        <v>1</v>
      </c>
      <c r="H695">
        <v>191.22</v>
      </c>
      <c r="I695">
        <v>0.0659</v>
      </c>
      <c r="J695">
        <v>0.7197</v>
      </c>
      <c r="K695">
        <v>0.5001</v>
      </c>
      <c r="L695">
        <v>0.34</v>
      </c>
      <c r="M695">
        <v>14.43</v>
      </c>
      <c r="N695">
        <v>14.39</v>
      </c>
      <c r="O695">
        <v>2.79</v>
      </c>
      <c r="P695">
        <v>15.9</v>
      </c>
      <c r="Q695">
        <v>0.6</v>
      </c>
      <c r="R695">
        <v>0.9</v>
      </c>
      <c r="S695">
        <v>1</v>
      </c>
    </row>
    <row r="696" spans="3:19" ht="15">
      <c r="C696">
        <v>1</v>
      </c>
      <c r="D696">
        <v>2515473.24</v>
      </c>
      <c r="E696">
        <v>6861036.81</v>
      </c>
      <c r="F696">
        <v>206.23</v>
      </c>
      <c r="G696">
        <v>1</v>
      </c>
      <c r="H696">
        <v>191.09</v>
      </c>
      <c r="I696">
        <v>0.0846</v>
      </c>
      <c r="J696">
        <v>0.483</v>
      </c>
      <c r="K696">
        <v>0.4234</v>
      </c>
      <c r="L696">
        <v>0.34</v>
      </c>
      <c r="M696">
        <v>15.05</v>
      </c>
      <c r="N696">
        <v>15.14</v>
      </c>
      <c r="O696">
        <v>3.03</v>
      </c>
      <c r="P696">
        <v>17.3</v>
      </c>
      <c r="Q696">
        <v>0.6</v>
      </c>
      <c r="R696">
        <v>0.9</v>
      </c>
      <c r="S696">
        <v>1</v>
      </c>
    </row>
    <row r="697" spans="3:19" ht="15">
      <c r="C697">
        <v>1</v>
      </c>
      <c r="D697">
        <v>2515470.67</v>
      </c>
      <c r="E697">
        <v>6861035.08</v>
      </c>
      <c r="F697">
        <v>206.25</v>
      </c>
      <c r="G697">
        <v>1</v>
      </c>
      <c r="H697">
        <v>191.08</v>
      </c>
      <c r="I697">
        <v>0.1073</v>
      </c>
      <c r="J697">
        <v>0.5134</v>
      </c>
      <c r="K697">
        <v>0.6347</v>
      </c>
      <c r="L697">
        <v>0.3</v>
      </c>
      <c r="M697">
        <v>15.19</v>
      </c>
      <c r="N697">
        <v>15.17</v>
      </c>
      <c r="O697">
        <v>3.75</v>
      </c>
      <c r="P697">
        <v>19.5</v>
      </c>
      <c r="Q697">
        <v>0.6</v>
      </c>
      <c r="R697">
        <v>0.9</v>
      </c>
      <c r="S697">
        <v>1</v>
      </c>
    </row>
    <row r="698" spans="3:19" ht="15">
      <c r="C698">
        <v>1</v>
      </c>
      <c r="D698">
        <v>2515472.87</v>
      </c>
      <c r="E698">
        <v>6861034.18</v>
      </c>
      <c r="F698">
        <v>205.89</v>
      </c>
      <c r="G698">
        <v>1</v>
      </c>
      <c r="H698">
        <v>190.87</v>
      </c>
      <c r="I698">
        <v>0.0662</v>
      </c>
      <c r="J698">
        <v>0.6088</v>
      </c>
      <c r="K698">
        <v>0.4736</v>
      </c>
      <c r="L698">
        <v>0.41</v>
      </c>
      <c r="M698">
        <v>15.11</v>
      </c>
      <c r="N698">
        <v>15.03</v>
      </c>
      <c r="O698">
        <v>2.73</v>
      </c>
      <c r="P698">
        <v>16.2</v>
      </c>
      <c r="Q698">
        <v>0.6</v>
      </c>
      <c r="R698">
        <v>0.9</v>
      </c>
      <c r="S698">
        <v>1</v>
      </c>
    </row>
    <row r="699" spans="3:19" ht="15">
      <c r="C699">
        <v>1</v>
      </c>
      <c r="D699">
        <v>2515473.51</v>
      </c>
      <c r="E699">
        <v>6861031.87</v>
      </c>
      <c r="F699">
        <v>205.53</v>
      </c>
      <c r="G699">
        <v>1</v>
      </c>
      <c r="H699">
        <v>190.77</v>
      </c>
      <c r="I699">
        <v>0.066</v>
      </c>
      <c r="J699">
        <v>0.6146</v>
      </c>
      <c r="K699">
        <v>0.6095</v>
      </c>
      <c r="L699">
        <v>0.38</v>
      </c>
      <c r="M699">
        <v>14.85</v>
      </c>
      <c r="N699">
        <v>14.77</v>
      </c>
      <c r="O699">
        <v>2.69</v>
      </c>
      <c r="P699">
        <v>15.9</v>
      </c>
      <c r="Q699">
        <v>0.6</v>
      </c>
      <c r="R699">
        <v>0.9</v>
      </c>
      <c r="S699">
        <v>1</v>
      </c>
    </row>
    <row r="700" spans="3:19" ht="15">
      <c r="C700">
        <v>1</v>
      </c>
      <c r="D700">
        <v>2515477.21</v>
      </c>
      <c r="E700">
        <v>6861039.76</v>
      </c>
      <c r="F700">
        <v>205.6</v>
      </c>
      <c r="G700">
        <v>1</v>
      </c>
      <c r="H700">
        <v>191.38</v>
      </c>
      <c r="I700">
        <v>0.0506</v>
      </c>
      <c r="J700">
        <v>0.6953</v>
      </c>
      <c r="K700">
        <v>0.5325</v>
      </c>
      <c r="L700">
        <v>0.38</v>
      </c>
      <c r="M700">
        <v>14.45</v>
      </c>
      <c r="N700">
        <v>14.22</v>
      </c>
      <c r="O700">
        <v>2.4</v>
      </c>
      <c r="P700">
        <v>14.5</v>
      </c>
      <c r="Q700">
        <v>0.6</v>
      </c>
      <c r="R700">
        <v>0.9</v>
      </c>
      <c r="S700">
        <v>1</v>
      </c>
    </row>
    <row r="701" spans="3:19" ht="15">
      <c r="C701">
        <v>1</v>
      </c>
      <c r="D701">
        <v>2515481</v>
      </c>
      <c r="E701">
        <v>6861040.81</v>
      </c>
      <c r="F701">
        <v>205.32</v>
      </c>
      <c r="G701">
        <v>1</v>
      </c>
      <c r="H701">
        <v>191</v>
      </c>
      <c r="I701">
        <v>0.064</v>
      </c>
      <c r="J701">
        <v>0.6871</v>
      </c>
      <c r="K701">
        <v>0.5087</v>
      </c>
      <c r="L701">
        <v>0.39</v>
      </c>
      <c r="M701">
        <v>14.31</v>
      </c>
      <c r="N701">
        <v>14.32</v>
      </c>
      <c r="O701">
        <v>2.77</v>
      </c>
      <c r="P701">
        <v>15.8</v>
      </c>
      <c r="Q701">
        <v>0.6</v>
      </c>
      <c r="R701">
        <v>0.9</v>
      </c>
      <c r="S701">
        <v>1</v>
      </c>
    </row>
    <row r="702" spans="3:19" ht="15">
      <c r="C702">
        <v>1</v>
      </c>
      <c r="D702">
        <v>2515478.11</v>
      </c>
      <c r="E702">
        <v>6861037.15</v>
      </c>
      <c r="F702">
        <v>205.3</v>
      </c>
      <c r="G702">
        <v>1</v>
      </c>
      <c r="H702">
        <v>190.89</v>
      </c>
      <c r="I702">
        <v>0.0643</v>
      </c>
      <c r="J702">
        <v>0.6441</v>
      </c>
      <c r="K702">
        <v>0.5694</v>
      </c>
      <c r="L702">
        <v>0.32</v>
      </c>
      <c r="M702">
        <v>14.33</v>
      </c>
      <c r="N702">
        <v>14.41</v>
      </c>
      <c r="O702">
        <v>2.68</v>
      </c>
      <c r="P702">
        <v>15.6</v>
      </c>
      <c r="Q702">
        <v>0.6</v>
      </c>
      <c r="R702">
        <v>0.9</v>
      </c>
      <c r="S702">
        <v>1</v>
      </c>
    </row>
    <row r="703" spans="3:19" ht="15">
      <c r="C703">
        <v>1</v>
      </c>
      <c r="D703">
        <v>2515481.06</v>
      </c>
      <c r="E703">
        <v>6861037.16</v>
      </c>
      <c r="F703">
        <v>206.02</v>
      </c>
      <c r="G703">
        <v>1</v>
      </c>
      <c r="H703">
        <v>190.65</v>
      </c>
      <c r="I703">
        <v>0.0492</v>
      </c>
      <c r="J703">
        <v>0.7174</v>
      </c>
      <c r="K703">
        <v>0.3333</v>
      </c>
      <c r="L703">
        <v>0.36</v>
      </c>
      <c r="M703">
        <v>15.34</v>
      </c>
      <c r="N703">
        <v>15.38</v>
      </c>
      <c r="O703">
        <v>2.49</v>
      </c>
      <c r="P703">
        <v>15.7</v>
      </c>
      <c r="Q703">
        <v>0.6</v>
      </c>
      <c r="R703">
        <v>0.9</v>
      </c>
      <c r="S703">
        <v>1</v>
      </c>
    </row>
    <row r="704" spans="3:19" ht="15">
      <c r="C704">
        <v>1</v>
      </c>
      <c r="D704">
        <v>2515482.08</v>
      </c>
      <c r="E704">
        <v>6861034.73</v>
      </c>
      <c r="F704">
        <v>206.62</v>
      </c>
      <c r="G704">
        <v>1</v>
      </c>
      <c r="H704">
        <v>190.53</v>
      </c>
      <c r="I704">
        <v>0.0584</v>
      </c>
      <c r="J704">
        <v>0.7074</v>
      </c>
      <c r="K704">
        <v>0.4899</v>
      </c>
      <c r="L704">
        <v>0.37</v>
      </c>
      <c r="M704">
        <v>16.11</v>
      </c>
      <c r="N704">
        <v>16.09</v>
      </c>
      <c r="O704">
        <v>2.88</v>
      </c>
      <c r="P704">
        <v>17.5</v>
      </c>
      <c r="Q704">
        <v>0.6</v>
      </c>
      <c r="R704">
        <v>0.9</v>
      </c>
      <c r="S704">
        <v>1</v>
      </c>
    </row>
    <row r="705" spans="3:19" ht="15">
      <c r="C705">
        <v>1</v>
      </c>
      <c r="D705">
        <v>2515486.98</v>
      </c>
      <c r="E705">
        <v>6861038</v>
      </c>
      <c r="F705">
        <v>205.34</v>
      </c>
      <c r="G705">
        <v>1</v>
      </c>
      <c r="H705">
        <v>190.58</v>
      </c>
      <c r="I705">
        <v>0.0882</v>
      </c>
      <c r="J705">
        <v>0.3921</v>
      </c>
      <c r="K705">
        <v>0.8355</v>
      </c>
      <c r="L705">
        <v>0.3</v>
      </c>
      <c r="M705">
        <v>14.76</v>
      </c>
      <c r="N705">
        <v>14.75</v>
      </c>
      <c r="O705">
        <v>2.9</v>
      </c>
      <c r="P705">
        <v>16.6</v>
      </c>
      <c r="Q705">
        <v>0.6</v>
      </c>
      <c r="R705">
        <v>0.9</v>
      </c>
      <c r="S705">
        <v>1</v>
      </c>
    </row>
    <row r="706" spans="3:19" ht="15">
      <c r="C706">
        <v>1</v>
      </c>
      <c r="D706">
        <v>2515487.75</v>
      </c>
      <c r="E706">
        <v>6861035.68</v>
      </c>
      <c r="F706">
        <v>204.15</v>
      </c>
      <c r="G706">
        <v>1</v>
      </c>
      <c r="H706">
        <v>190.22</v>
      </c>
      <c r="I706">
        <v>0.0902</v>
      </c>
      <c r="J706">
        <v>0.482</v>
      </c>
      <c r="K706">
        <v>0.8303</v>
      </c>
      <c r="L706">
        <v>0.33</v>
      </c>
      <c r="M706">
        <v>13.95</v>
      </c>
      <c r="N706">
        <v>13.93</v>
      </c>
      <c r="O706">
        <v>2.87</v>
      </c>
      <c r="P706">
        <v>15.8</v>
      </c>
      <c r="Q706">
        <v>0.6</v>
      </c>
      <c r="R706">
        <v>0.9</v>
      </c>
      <c r="S706">
        <v>1</v>
      </c>
    </row>
    <row r="707" spans="3:19" ht="15">
      <c r="C707">
        <v>1</v>
      </c>
      <c r="D707">
        <v>2515491.31</v>
      </c>
      <c r="E707">
        <v>6861037.64</v>
      </c>
      <c r="F707">
        <v>208.94</v>
      </c>
      <c r="G707">
        <v>1</v>
      </c>
      <c r="H707">
        <v>190.07</v>
      </c>
      <c r="I707">
        <v>0.0817</v>
      </c>
      <c r="J707">
        <v>0.417</v>
      </c>
      <c r="K707">
        <v>0.5298</v>
      </c>
      <c r="L707">
        <v>0.36</v>
      </c>
      <c r="M707">
        <v>18.94</v>
      </c>
      <c r="N707">
        <v>18.87</v>
      </c>
      <c r="O707">
        <v>3.43</v>
      </c>
      <c r="P707">
        <v>21.5</v>
      </c>
      <c r="Q707">
        <v>0.6</v>
      </c>
      <c r="R707">
        <v>0.9</v>
      </c>
      <c r="S707">
        <v>1</v>
      </c>
    </row>
    <row r="708" spans="3:19" ht="15">
      <c r="C708">
        <v>1</v>
      </c>
      <c r="D708">
        <v>2515492.34</v>
      </c>
      <c r="E708">
        <v>6861036</v>
      </c>
      <c r="F708">
        <v>207.03</v>
      </c>
      <c r="G708">
        <v>1</v>
      </c>
      <c r="H708">
        <v>189.8</v>
      </c>
      <c r="I708">
        <v>0.0525</v>
      </c>
      <c r="J708">
        <v>0.8369</v>
      </c>
      <c r="K708">
        <v>0.7582</v>
      </c>
      <c r="L708">
        <v>0.41</v>
      </c>
      <c r="M708">
        <v>17.25</v>
      </c>
      <c r="N708">
        <v>17.23</v>
      </c>
      <c r="O708">
        <v>3.1</v>
      </c>
      <c r="P708">
        <v>19.1</v>
      </c>
      <c r="Q708">
        <v>0.6</v>
      </c>
      <c r="R708">
        <v>0.9</v>
      </c>
      <c r="S708">
        <v>1</v>
      </c>
    </row>
    <row r="709" spans="3:19" ht="15">
      <c r="C709">
        <v>1</v>
      </c>
      <c r="D709">
        <v>2515492.75</v>
      </c>
      <c r="E709">
        <v>6861041.13</v>
      </c>
      <c r="F709">
        <v>204.91</v>
      </c>
      <c r="G709">
        <v>1</v>
      </c>
      <c r="H709">
        <v>190.41</v>
      </c>
      <c r="I709">
        <v>0.019</v>
      </c>
      <c r="J709">
        <v>0.9151</v>
      </c>
      <c r="K709">
        <v>0.824</v>
      </c>
      <c r="L709">
        <v>0.41</v>
      </c>
      <c r="M709">
        <v>14.74</v>
      </c>
      <c r="N709">
        <v>14.5</v>
      </c>
      <c r="O709">
        <v>2.2</v>
      </c>
      <c r="P709">
        <v>14.1</v>
      </c>
      <c r="Q709">
        <v>0.6</v>
      </c>
      <c r="R709">
        <v>0.9</v>
      </c>
      <c r="S709">
        <v>1</v>
      </c>
    </row>
    <row r="710" spans="3:19" ht="15">
      <c r="C710">
        <v>1</v>
      </c>
      <c r="D710">
        <v>2515494.3</v>
      </c>
      <c r="E710">
        <v>6861039.22</v>
      </c>
      <c r="F710">
        <v>207.76</v>
      </c>
      <c r="G710">
        <v>1</v>
      </c>
      <c r="H710">
        <v>189.93</v>
      </c>
      <c r="I710">
        <v>0.0793</v>
      </c>
      <c r="J710">
        <v>0.5456</v>
      </c>
      <c r="K710">
        <v>0.7066</v>
      </c>
      <c r="L710">
        <v>0.37</v>
      </c>
      <c r="M710">
        <v>17.84</v>
      </c>
      <c r="N710">
        <v>17.84</v>
      </c>
      <c r="O710">
        <v>3.28</v>
      </c>
      <c r="P710">
        <v>20.2</v>
      </c>
      <c r="Q710">
        <v>0.6</v>
      </c>
      <c r="R710">
        <v>0.9</v>
      </c>
      <c r="S710">
        <v>1</v>
      </c>
    </row>
    <row r="711" spans="3:19" ht="15">
      <c r="C711">
        <v>1</v>
      </c>
      <c r="D711">
        <v>2515498.29</v>
      </c>
      <c r="E711">
        <v>6861042.36</v>
      </c>
      <c r="F711">
        <v>206.3</v>
      </c>
      <c r="G711">
        <v>1</v>
      </c>
      <c r="H711">
        <v>189.44</v>
      </c>
      <c r="I711">
        <v>0.0263</v>
      </c>
      <c r="J711">
        <v>0.8635</v>
      </c>
      <c r="K711">
        <v>0.6085</v>
      </c>
      <c r="L711">
        <v>0.49</v>
      </c>
      <c r="M711">
        <v>17.04</v>
      </c>
      <c r="N711">
        <v>16.86</v>
      </c>
      <c r="O711">
        <v>2.35</v>
      </c>
      <c r="P711">
        <v>16.3</v>
      </c>
      <c r="Q711">
        <v>0.6</v>
      </c>
      <c r="R711">
        <v>0.9</v>
      </c>
      <c r="S711">
        <v>1</v>
      </c>
    </row>
    <row r="712" spans="3:19" ht="15">
      <c r="C712">
        <v>1</v>
      </c>
      <c r="D712">
        <v>2515498.05</v>
      </c>
      <c r="E712">
        <v>6861040.1</v>
      </c>
      <c r="F712">
        <v>207.71</v>
      </c>
      <c r="G712">
        <v>1</v>
      </c>
      <c r="H712">
        <v>189.45</v>
      </c>
      <c r="I712">
        <v>0.0749</v>
      </c>
      <c r="J712">
        <v>0.5381</v>
      </c>
      <c r="K712">
        <v>0.575</v>
      </c>
      <c r="L712">
        <v>0.38</v>
      </c>
      <c r="M712">
        <v>18.19</v>
      </c>
      <c r="N712">
        <v>18.26</v>
      </c>
      <c r="O712">
        <v>3.31</v>
      </c>
      <c r="P712">
        <v>20.6</v>
      </c>
      <c r="Q712">
        <v>0.6</v>
      </c>
      <c r="R712">
        <v>0.9</v>
      </c>
      <c r="S712">
        <v>1</v>
      </c>
    </row>
    <row r="713" spans="3:19" ht="15">
      <c r="C713">
        <v>1</v>
      </c>
      <c r="D713">
        <v>2515498.38</v>
      </c>
      <c r="E713">
        <v>6861036.69</v>
      </c>
      <c r="F713">
        <v>208.56</v>
      </c>
      <c r="G713">
        <v>1</v>
      </c>
      <c r="H713">
        <v>188.86</v>
      </c>
      <c r="I713">
        <v>0.0775</v>
      </c>
      <c r="J713">
        <v>0.5748</v>
      </c>
      <c r="K713">
        <v>0.5153</v>
      </c>
      <c r="L713">
        <v>0.44</v>
      </c>
      <c r="M713">
        <v>19.54</v>
      </c>
      <c r="N713">
        <v>19.71</v>
      </c>
      <c r="O713">
        <v>3.68</v>
      </c>
      <c r="P713">
        <v>22.9</v>
      </c>
      <c r="Q713">
        <v>0.6</v>
      </c>
      <c r="R713">
        <v>0.9</v>
      </c>
      <c r="S713">
        <v>1</v>
      </c>
    </row>
    <row r="714" spans="3:19" ht="15">
      <c r="C714">
        <v>1</v>
      </c>
      <c r="D714">
        <v>2515497.05</v>
      </c>
      <c r="E714">
        <v>6861035.42</v>
      </c>
      <c r="F714">
        <v>207.98</v>
      </c>
      <c r="G714">
        <v>1</v>
      </c>
      <c r="H714">
        <v>189.4</v>
      </c>
      <c r="I714">
        <v>0.0546</v>
      </c>
      <c r="J714">
        <v>0.8323</v>
      </c>
      <c r="K714">
        <v>0.6051</v>
      </c>
      <c r="L714">
        <v>0.4</v>
      </c>
      <c r="M714">
        <v>18.81</v>
      </c>
      <c r="N714">
        <v>18.58</v>
      </c>
      <c r="O714">
        <v>3.4</v>
      </c>
      <c r="P714">
        <v>21.2</v>
      </c>
      <c r="Q714">
        <v>0.6</v>
      </c>
      <c r="R714">
        <v>0.9</v>
      </c>
      <c r="S714">
        <v>1</v>
      </c>
    </row>
    <row r="715" spans="3:19" ht="15">
      <c r="C715">
        <v>1</v>
      </c>
      <c r="D715">
        <v>2515500.14</v>
      </c>
      <c r="E715">
        <v>6861036.89</v>
      </c>
      <c r="F715">
        <v>207.94</v>
      </c>
      <c r="G715">
        <v>1</v>
      </c>
      <c r="H715">
        <v>188.82</v>
      </c>
      <c r="I715">
        <v>0.0604</v>
      </c>
      <c r="J715">
        <v>0.6176</v>
      </c>
      <c r="K715">
        <v>0.3523</v>
      </c>
      <c r="L715">
        <v>0.46</v>
      </c>
      <c r="M715">
        <v>19.08</v>
      </c>
      <c r="N715">
        <v>19.11</v>
      </c>
      <c r="O715">
        <v>2.96</v>
      </c>
      <c r="P715">
        <v>20</v>
      </c>
      <c r="Q715">
        <v>0.6</v>
      </c>
      <c r="R715">
        <v>0.9</v>
      </c>
      <c r="S715">
        <v>1</v>
      </c>
    </row>
    <row r="716" spans="3:19" ht="15">
      <c r="C716">
        <v>1</v>
      </c>
      <c r="D716">
        <v>2515502.27</v>
      </c>
      <c r="E716">
        <v>6861039.61</v>
      </c>
      <c r="F716">
        <v>205.08</v>
      </c>
      <c r="G716">
        <v>1</v>
      </c>
      <c r="H716">
        <v>188.39</v>
      </c>
      <c r="I716">
        <v>0.0265</v>
      </c>
      <c r="J716">
        <v>0.9515</v>
      </c>
      <c r="K716">
        <v>1.0571</v>
      </c>
      <c r="L716">
        <v>0.45</v>
      </c>
      <c r="M716">
        <v>16.91</v>
      </c>
      <c r="N716">
        <v>16.69</v>
      </c>
      <c r="O716">
        <v>2.68</v>
      </c>
      <c r="P716">
        <v>17.3</v>
      </c>
      <c r="Q716">
        <v>0.6</v>
      </c>
      <c r="R716">
        <v>0.9</v>
      </c>
      <c r="S716">
        <v>1</v>
      </c>
    </row>
    <row r="717" spans="3:19" ht="15">
      <c r="C717">
        <v>1</v>
      </c>
      <c r="D717">
        <v>2515504.71</v>
      </c>
      <c r="E717">
        <v>6861039.55</v>
      </c>
      <c r="F717">
        <v>208.06</v>
      </c>
      <c r="G717">
        <v>1</v>
      </c>
      <c r="H717">
        <v>188.08</v>
      </c>
      <c r="I717">
        <v>0.0485</v>
      </c>
      <c r="J717">
        <v>0.6847</v>
      </c>
      <c r="K717">
        <v>0.7081</v>
      </c>
      <c r="L717">
        <v>0.41</v>
      </c>
      <c r="M717">
        <v>19.89</v>
      </c>
      <c r="N717">
        <v>19.98</v>
      </c>
      <c r="O717">
        <v>2.87</v>
      </c>
      <c r="P717">
        <v>20.4</v>
      </c>
      <c r="Q717">
        <v>0.6</v>
      </c>
      <c r="R717">
        <v>0.9</v>
      </c>
      <c r="S717">
        <v>1</v>
      </c>
    </row>
    <row r="718" spans="3:19" ht="15">
      <c r="C718">
        <v>1</v>
      </c>
      <c r="D718">
        <v>2515504.09</v>
      </c>
      <c r="E718">
        <v>6861035.86</v>
      </c>
      <c r="F718">
        <v>207.63</v>
      </c>
      <c r="G718">
        <v>1</v>
      </c>
      <c r="H718">
        <v>188.42</v>
      </c>
      <c r="I718">
        <v>0.0851</v>
      </c>
      <c r="J718">
        <v>0.4292</v>
      </c>
      <c r="K718">
        <v>0.5432</v>
      </c>
      <c r="L718">
        <v>0.36</v>
      </c>
      <c r="M718">
        <v>19.35</v>
      </c>
      <c r="N718">
        <v>19.21</v>
      </c>
      <c r="O718">
        <v>3.63</v>
      </c>
      <c r="P718">
        <v>22.4</v>
      </c>
      <c r="Q718">
        <v>0.6</v>
      </c>
      <c r="R718">
        <v>0.9</v>
      </c>
      <c r="S718">
        <v>1</v>
      </c>
    </row>
    <row r="719" spans="3:19" ht="15">
      <c r="C719">
        <v>1</v>
      </c>
      <c r="D719">
        <v>2515511.6</v>
      </c>
      <c r="E719">
        <v>6861039.82</v>
      </c>
      <c r="F719">
        <v>208.29</v>
      </c>
      <c r="G719">
        <v>3</v>
      </c>
      <c r="H719">
        <v>188.01</v>
      </c>
      <c r="I719">
        <v>0.0698</v>
      </c>
      <c r="J719">
        <v>0.6062</v>
      </c>
      <c r="K719">
        <v>0.4453</v>
      </c>
      <c r="L719">
        <v>0.43</v>
      </c>
      <c r="M719">
        <v>20.45</v>
      </c>
      <c r="N719">
        <v>20.27</v>
      </c>
      <c r="O719">
        <v>3.56</v>
      </c>
      <c r="P719">
        <v>18.1</v>
      </c>
      <c r="Q719">
        <v>0.6</v>
      </c>
      <c r="R719">
        <v>0.9</v>
      </c>
      <c r="S719">
        <v>1</v>
      </c>
    </row>
    <row r="720" spans="3:19" ht="15">
      <c r="C720">
        <v>1</v>
      </c>
      <c r="D720">
        <v>2515513.42</v>
      </c>
      <c r="E720">
        <v>6861037.24</v>
      </c>
      <c r="F720">
        <v>206.92</v>
      </c>
      <c r="G720">
        <v>3</v>
      </c>
      <c r="H720">
        <v>187.59</v>
      </c>
      <c r="I720">
        <v>0.0817</v>
      </c>
      <c r="J720">
        <v>0.4687</v>
      </c>
      <c r="K720">
        <v>0.3199</v>
      </c>
      <c r="L720">
        <v>0.41</v>
      </c>
      <c r="M720">
        <v>19.35</v>
      </c>
      <c r="N720">
        <v>19.33</v>
      </c>
      <c r="O720">
        <v>3.6</v>
      </c>
      <c r="P720">
        <v>17.6</v>
      </c>
      <c r="Q720">
        <v>0.6</v>
      </c>
      <c r="R720">
        <v>0.9</v>
      </c>
      <c r="S720">
        <v>1</v>
      </c>
    </row>
    <row r="721" spans="3:19" ht="15">
      <c r="C721">
        <v>1</v>
      </c>
      <c r="D721">
        <v>2515508.84</v>
      </c>
      <c r="E721">
        <v>6861035.02</v>
      </c>
      <c r="F721">
        <v>208.54</v>
      </c>
      <c r="G721">
        <v>3</v>
      </c>
      <c r="H721">
        <v>187.58</v>
      </c>
      <c r="I721">
        <v>0.0843</v>
      </c>
      <c r="J721">
        <v>0.5265</v>
      </c>
      <c r="K721">
        <v>0.5607</v>
      </c>
      <c r="L721">
        <v>0.4</v>
      </c>
      <c r="M721">
        <v>21.1</v>
      </c>
      <c r="N721">
        <v>20.96</v>
      </c>
      <c r="O721">
        <v>4.09</v>
      </c>
      <c r="P721">
        <v>20</v>
      </c>
      <c r="Q721">
        <v>0.6</v>
      </c>
      <c r="R721">
        <v>0.9</v>
      </c>
      <c r="S721">
        <v>1</v>
      </c>
    </row>
    <row r="722" spans="3:19" ht="15">
      <c r="C722">
        <v>1</v>
      </c>
      <c r="D722">
        <v>2515515.72</v>
      </c>
      <c r="E722">
        <v>6861042.61</v>
      </c>
      <c r="F722">
        <v>204.45</v>
      </c>
      <c r="G722">
        <v>1</v>
      </c>
      <c r="H722">
        <v>188.24</v>
      </c>
      <c r="I722">
        <v>0.06</v>
      </c>
      <c r="J722">
        <v>0.607</v>
      </c>
      <c r="K722">
        <v>0.6075</v>
      </c>
      <c r="L722">
        <v>0.25</v>
      </c>
      <c r="M722">
        <v>16.31</v>
      </c>
      <c r="N722">
        <v>16.21</v>
      </c>
      <c r="O722">
        <v>2.68</v>
      </c>
      <c r="P722">
        <v>16.9</v>
      </c>
      <c r="Q722">
        <v>0.6</v>
      </c>
      <c r="R722">
        <v>0.9</v>
      </c>
      <c r="S722">
        <v>1</v>
      </c>
    </row>
    <row r="723" spans="3:19" ht="15">
      <c r="C723">
        <v>1</v>
      </c>
      <c r="D723">
        <v>2515518.55</v>
      </c>
      <c r="E723">
        <v>6861044.57</v>
      </c>
      <c r="F723">
        <v>205.41</v>
      </c>
      <c r="G723">
        <v>1</v>
      </c>
      <c r="H723">
        <v>187.3</v>
      </c>
      <c r="I723">
        <v>0.0627</v>
      </c>
      <c r="J723">
        <v>0.7945</v>
      </c>
      <c r="K723">
        <v>0.5984</v>
      </c>
      <c r="L723">
        <v>0.42</v>
      </c>
      <c r="M723">
        <v>18.22</v>
      </c>
      <c r="N723">
        <v>18.1</v>
      </c>
      <c r="O723">
        <v>3.46</v>
      </c>
      <c r="P723">
        <v>21</v>
      </c>
      <c r="Q723">
        <v>0.6</v>
      </c>
      <c r="R723">
        <v>0.9</v>
      </c>
      <c r="S723">
        <v>1</v>
      </c>
    </row>
    <row r="724" spans="3:19" ht="15">
      <c r="C724">
        <v>1</v>
      </c>
      <c r="D724">
        <v>2515520.58</v>
      </c>
      <c r="E724">
        <v>6861044.32</v>
      </c>
      <c r="F724">
        <v>207.78</v>
      </c>
      <c r="G724">
        <v>1</v>
      </c>
      <c r="H724">
        <v>186.97</v>
      </c>
      <c r="I724">
        <v>0.069</v>
      </c>
      <c r="J724">
        <v>0.4849</v>
      </c>
      <c r="K724">
        <v>0.4341</v>
      </c>
      <c r="L724">
        <v>0.53</v>
      </c>
      <c r="M724">
        <v>21.02</v>
      </c>
      <c r="N724">
        <v>20.8</v>
      </c>
      <c r="O724">
        <v>3.33</v>
      </c>
      <c r="P724">
        <v>22.6</v>
      </c>
      <c r="Q724">
        <v>0.6</v>
      </c>
      <c r="R724">
        <v>0.9</v>
      </c>
      <c r="S724">
        <v>1</v>
      </c>
    </row>
    <row r="725" spans="3:19" ht="15">
      <c r="C725">
        <v>1</v>
      </c>
      <c r="D725">
        <v>2515522.56</v>
      </c>
      <c r="E725">
        <v>6861043.98</v>
      </c>
      <c r="F725">
        <v>205.03</v>
      </c>
      <c r="G725">
        <v>1</v>
      </c>
      <c r="H725">
        <v>186.67</v>
      </c>
      <c r="I725">
        <v>0.0483</v>
      </c>
      <c r="J725">
        <v>0.8162</v>
      </c>
      <c r="K725">
        <v>0.5614</v>
      </c>
      <c r="L725">
        <v>0.41</v>
      </c>
      <c r="M725">
        <v>18.31</v>
      </c>
      <c r="N725">
        <v>18.36</v>
      </c>
      <c r="O725">
        <v>3.09</v>
      </c>
      <c r="P725">
        <v>19.9</v>
      </c>
      <c r="Q725">
        <v>0.6</v>
      </c>
      <c r="R725">
        <v>0.9</v>
      </c>
      <c r="S725">
        <v>1</v>
      </c>
    </row>
    <row r="726" spans="3:19" ht="15">
      <c r="C726">
        <v>1</v>
      </c>
      <c r="D726">
        <v>2515525.4</v>
      </c>
      <c r="E726">
        <v>6861045.71</v>
      </c>
      <c r="F726">
        <v>204.28</v>
      </c>
      <c r="G726">
        <v>1</v>
      </c>
      <c r="H726">
        <v>186.56</v>
      </c>
      <c r="I726">
        <v>0.0701</v>
      </c>
      <c r="J726">
        <v>0.6185</v>
      </c>
      <c r="K726">
        <v>0.4827</v>
      </c>
      <c r="L726">
        <v>0.38</v>
      </c>
      <c r="M726">
        <v>17.87</v>
      </c>
      <c r="N726">
        <v>17.73</v>
      </c>
      <c r="O726">
        <v>3.25</v>
      </c>
      <c r="P726">
        <v>20</v>
      </c>
      <c r="Q726">
        <v>0.6</v>
      </c>
      <c r="R726">
        <v>0.9</v>
      </c>
      <c r="S726">
        <v>1</v>
      </c>
    </row>
    <row r="727" spans="3:19" ht="15">
      <c r="C727">
        <v>1</v>
      </c>
      <c r="D727">
        <v>2515525.36</v>
      </c>
      <c r="E727">
        <v>6861043.11</v>
      </c>
      <c r="F727">
        <v>204.98</v>
      </c>
      <c r="G727">
        <v>1</v>
      </c>
      <c r="H727">
        <v>186.37</v>
      </c>
      <c r="I727">
        <v>0.0811</v>
      </c>
      <c r="J727">
        <v>0.4463</v>
      </c>
      <c r="K727">
        <v>0.3826</v>
      </c>
      <c r="L727">
        <v>0.4</v>
      </c>
      <c r="M727">
        <v>18.44</v>
      </c>
      <c r="N727">
        <v>18.61</v>
      </c>
      <c r="O727">
        <v>3.4</v>
      </c>
      <c r="P727">
        <v>21.1</v>
      </c>
      <c r="Q727">
        <v>0.6</v>
      </c>
      <c r="R727">
        <v>0.9</v>
      </c>
      <c r="S727">
        <v>1</v>
      </c>
    </row>
    <row r="728" spans="3:19" ht="15">
      <c r="C728">
        <v>1</v>
      </c>
      <c r="D728">
        <v>2515527.46</v>
      </c>
      <c r="E728">
        <v>6861040.14</v>
      </c>
      <c r="F728">
        <v>205.19</v>
      </c>
      <c r="G728">
        <v>1</v>
      </c>
      <c r="H728">
        <v>186.46</v>
      </c>
      <c r="I728">
        <v>0.1066</v>
      </c>
      <c r="J728">
        <v>0.1489</v>
      </c>
      <c r="K728">
        <v>0.464</v>
      </c>
      <c r="L728">
        <v>0.43</v>
      </c>
      <c r="M728">
        <v>18.77</v>
      </c>
      <c r="N728">
        <v>18.73</v>
      </c>
      <c r="O728">
        <v>3.92</v>
      </c>
      <c r="P728">
        <v>22.9</v>
      </c>
      <c r="Q728">
        <v>0.6</v>
      </c>
      <c r="R728">
        <v>0.9</v>
      </c>
      <c r="S728">
        <v>1</v>
      </c>
    </row>
    <row r="729" spans="3:19" ht="15">
      <c r="C729">
        <v>1</v>
      </c>
      <c r="D729">
        <v>2515530.84</v>
      </c>
      <c r="E729">
        <v>6861042.23</v>
      </c>
      <c r="F729">
        <v>204.97</v>
      </c>
      <c r="G729">
        <v>1</v>
      </c>
      <c r="H729">
        <v>186.06</v>
      </c>
      <c r="I729">
        <v>0.0668</v>
      </c>
      <c r="J729">
        <v>0.7131</v>
      </c>
      <c r="K729">
        <v>0.5967</v>
      </c>
      <c r="L729">
        <v>0.41</v>
      </c>
      <c r="M729">
        <v>19.09</v>
      </c>
      <c r="N729">
        <v>18.91</v>
      </c>
      <c r="O729">
        <v>3.32</v>
      </c>
      <c r="P729">
        <v>21.1</v>
      </c>
      <c r="Q729">
        <v>0.6</v>
      </c>
      <c r="R729">
        <v>0.9</v>
      </c>
      <c r="S729">
        <v>1</v>
      </c>
    </row>
    <row r="730" spans="3:19" ht="15">
      <c r="C730">
        <v>1</v>
      </c>
      <c r="D730">
        <v>2515535.47</v>
      </c>
      <c r="E730">
        <v>6861047.64</v>
      </c>
      <c r="F730">
        <v>203.21</v>
      </c>
      <c r="G730">
        <v>1</v>
      </c>
      <c r="H730">
        <v>185.54</v>
      </c>
      <c r="I730">
        <v>0.0765</v>
      </c>
      <c r="J730">
        <v>0.4579</v>
      </c>
      <c r="K730">
        <v>0.5807</v>
      </c>
      <c r="L730">
        <v>0.3</v>
      </c>
      <c r="M730">
        <v>17.82</v>
      </c>
      <c r="N730">
        <v>17.66</v>
      </c>
      <c r="O730">
        <v>3.01</v>
      </c>
      <c r="P730">
        <v>19.1</v>
      </c>
      <c r="Q730">
        <v>0.6</v>
      </c>
      <c r="R730">
        <v>0.9</v>
      </c>
      <c r="S730">
        <v>1</v>
      </c>
    </row>
    <row r="731" spans="3:19" ht="15">
      <c r="C731">
        <v>1</v>
      </c>
      <c r="D731">
        <v>2515534.22</v>
      </c>
      <c r="E731">
        <v>6861043.49</v>
      </c>
      <c r="F731">
        <v>205.56</v>
      </c>
      <c r="G731">
        <v>1</v>
      </c>
      <c r="H731">
        <v>185.68</v>
      </c>
      <c r="I731">
        <v>0.0673</v>
      </c>
      <c r="J731">
        <v>0.6358</v>
      </c>
      <c r="K731">
        <v>0.6319</v>
      </c>
      <c r="L731">
        <v>0.39</v>
      </c>
      <c r="M731">
        <v>19.88</v>
      </c>
      <c r="N731">
        <v>19.89</v>
      </c>
      <c r="O731">
        <v>3.48</v>
      </c>
      <c r="P731">
        <v>22.4</v>
      </c>
      <c r="Q731">
        <v>0.6</v>
      </c>
      <c r="R731">
        <v>0.9</v>
      </c>
      <c r="S731">
        <v>1</v>
      </c>
    </row>
    <row r="732" spans="3:19" ht="15">
      <c r="C732">
        <v>1</v>
      </c>
      <c r="D732">
        <v>2515543.6</v>
      </c>
      <c r="E732">
        <v>6861045.05</v>
      </c>
      <c r="F732">
        <v>205.25</v>
      </c>
      <c r="G732">
        <v>1</v>
      </c>
      <c r="H732">
        <v>184.76</v>
      </c>
      <c r="I732">
        <v>0.0389</v>
      </c>
      <c r="J732">
        <v>0.9558</v>
      </c>
      <c r="K732">
        <v>0.4743</v>
      </c>
      <c r="L732">
        <v>0.42</v>
      </c>
      <c r="M732">
        <v>20.66</v>
      </c>
      <c r="N732">
        <v>20.49</v>
      </c>
      <c r="O732">
        <v>3.42</v>
      </c>
      <c r="P732">
        <v>22.7</v>
      </c>
      <c r="Q732">
        <v>0.6</v>
      </c>
      <c r="R732">
        <v>0.9</v>
      </c>
      <c r="S732">
        <v>1</v>
      </c>
    </row>
    <row r="733" spans="3:19" ht="15">
      <c r="C733">
        <v>1</v>
      </c>
      <c r="D733">
        <v>2515540.29</v>
      </c>
      <c r="E733">
        <v>6861042.6</v>
      </c>
      <c r="F733">
        <v>202.63</v>
      </c>
      <c r="G733">
        <v>1</v>
      </c>
      <c r="H733">
        <v>184.71</v>
      </c>
      <c r="I733">
        <v>0.0611</v>
      </c>
      <c r="J733">
        <v>0.6496</v>
      </c>
      <c r="K733">
        <v>0.5404</v>
      </c>
      <c r="L733">
        <v>0.37</v>
      </c>
      <c r="M733">
        <v>17.96</v>
      </c>
      <c r="N733">
        <v>17.92</v>
      </c>
      <c r="O733">
        <v>2.99</v>
      </c>
      <c r="P733">
        <v>19.3</v>
      </c>
      <c r="Q733">
        <v>0.6</v>
      </c>
      <c r="R733">
        <v>0.9</v>
      </c>
      <c r="S733">
        <v>1</v>
      </c>
    </row>
    <row r="734" spans="3:19" ht="15">
      <c r="C734">
        <v>1</v>
      </c>
      <c r="D734">
        <v>2515544.34</v>
      </c>
      <c r="E734">
        <v>6861046.65</v>
      </c>
      <c r="F734">
        <v>205.12</v>
      </c>
      <c r="G734">
        <v>1</v>
      </c>
      <c r="H734">
        <v>184.44</v>
      </c>
      <c r="I734">
        <v>0.0477</v>
      </c>
      <c r="J734">
        <v>0.8924</v>
      </c>
      <c r="K734">
        <v>0.6581</v>
      </c>
      <c r="L734">
        <v>0.45</v>
      </c>
      <c r="M734">
        <v>20.92</v>
      </c>
      <c r="N734">
        <v>20.68</v>
      </c>
      <c r="O734">
        <v>3.57</v>
      </c>
      <c r="P734">
        <v>23.3</v>
      </c>
      <c r="Q734">
        <v>0.6</v>
      </c>
      <c r="R734">
        <v>0.9</v>
      </c>
      <c r="S734">
        <v>1</v>
      </c>
    </row>
    <row r="735" spans="3:19" ht="15">
      <c r="C735">
        <v>1</v>
      </c>
      <c r="D735">
        <v>2515549.3</v>
      </c>
      <c r="E735">
        <v>6861045.45</v>
      </c>
      <c r="F735">
        <v>201.32</v>
      </c>
      <c r="G735">
        <v>1</v>
      </c>
      <c r="H735">
        <v>183.89</v>
      </c>
      <c r="I735">
        <v>0.0232</v>
      </c>
      <c r="J735">
        <v>0.9544</v>
      </c>
      <c r="K735">
        <v>0.5906</v>
      </c>
      <c r="L735">
        <v>0.31</v>
      </c>
      <c r="M735">
        <v>11.77</v>
      </c>
      <c r="N735">
        <v>17.43</v>
      </c>
      <c r="O735">
        <v>2.63</v>
      </c>
      <c r="P735">
        <v>17.7</v>
      </c>
      <c r="Q735">
        <v>0.6</v>
      </c>
      <c r="R735">
        <v>0.9</v>
      </c>
      <c r="S735">
        <v>1</v>
      </c>
    </row>
    <row r="736" spans="3:19" ht="15">
      <c r="C736">
        <v>1</v>
      </c>
      <c r="D736">
        <v>2515549.81</v>
      </c>
      <c r="E736">
        <v>6861042.73</v>
      </c>
      <c r="F736">
        <v>199.42</v>
      </c>
      <c r="G736">
        <v>1</v>
      </c>
      <c r="H736">
        <v>183.87</v>
      </c>
      <c r="I736">
        <v>0.0631</v>
      </c>
      <c r="J736">
        <v>0.6722</v>
      </c>
      <c r="K736">
        <v>0.8889</v>
      </c>
      <c r="L736">
        <v>0.36</v>
      </c>
      <c r="M736">
        <v>15.59</v>
      </c>
      <c r="N736">
        <v>15.55</v>
      </c>
      <c r="O736">
        <v>2.86</v>
      </c>
      <c r="P736">
        <v>17</v>
      </c>
      <c r="Q736">
        <v>0.6</v>
      </c>
      <c r="R736">
        <v>0.9</v>
      </c>
      <c r="S736">
        <v>1</v>
      </c>
    </row>
    <row r="737" spans="3:19" ht="15">
      <c r="C737">
        <v>1</v>
      </c>
      <c r="D737">
        <v>2515488.94</v>
      </c>
      <c r="E737">
        <v>6861108.15</v>
      </c>
      <c r="F737">
        <v>207.85</v>
      </c>
      <c r="G737">
        <v>1</v>
      </c>
      <c r="H737">
        <v>193.57</v>
      </c>
      <c r="I737">
        <v>0.0428</v>
      </c>
      <c r="J737">
        <v>0.8743</v>
      </c>
      <c r="K737">
        <v>0.8511</v>
      </c>
      <c r="L737">
        <v>0.38</v>
      </c>
      <c r="M737">
        <v>14.48</v>
      </c>
      <c r="N737">
        <v>14.28</v>
      </c>
      <c r="O737">
        <v>2.66</v>
      </c>
      <c r="P737">
        <v>15.4</v>
      </c>
      <c r="Q737">
        <v>0.6</v>
      </c>
      <c r="R737">
        <v>0.9</v>
      </c>
      <c r="S737">
        <v>1</v>
      </c>
    </row>
    <row r="738" spans="3:19" ht="15">
      <c r="C738">
        <v>1</v>
      </c>
      <c r="D738">
        <v>2515490.82</v>
      </c>
      <c r="E738">
        <v>6861107.14</v>
      </c>
      <c r="F738">
        <v>208.18</v>
      </c>
      <c r="G738">
        <v>1</v>
      </c>
      <c r="H738">
        <v>193.54</v>
      </c>
      <c r="I738">
        <v>0.018</v>
      </c>
      <c r="J738">
        <v>0.9324</v>
      </c>
      <c r="K738">
        <v>0.6518</v>
      </c>
      <c r="L738">
        <v>0.36</v>
      </c>
      <c r="M738">
        <v>14.61</v>
      </c>
      <c r="N738">
        <v>14.64</v>
      </c>
      <c r="O738">
        <v>2.24</v>
      </c>
      <c r="P738">
        <v>14.3</v>
      </c>
      <c r="Q738">
        <v>0.6</v>
      </c>
      <c r="R738">
        <v>0.9</v>
      </c>
      <c r="S738">
        <v>1</v>
      </c>
    </row>
    <row r="739" spans="3:19" ht="15">
      <c r="C739">
        <v>1</v>
      </c>
      <c r="D739">
        <v>2515490.25</v>
      </c>
      <c r="E739">
        <v>6861111.4</v>
      </c>
      <c r="F739">
        <v>209.77</v>
      </c>
      <c r="G739">
        <v>1</v>
      </c>
      <c r="H739">
        <v>193.53</v>
      </c>
      <c r="I739">
        <v>0.0413</v>
      </c>
      <c r="J739">
        <v>0.8176</v>
      </c>
      <c r="K739">
        <v>0.7975</v>
      </c>
      <c r="L739">
        <v>0.41</v>
      </c>
      <c r="M739">
        <v>16.26</v>
      </c>
      <c r="N739">
        <v>16.24</v>
      </c>
      <c r="O739">
        <v>2.67</v>
      </c>
      <c r="P739">
        <v>16.9</v>
      </c>
      <c r="Q739">
        <v>0.6</v>
      </c>
      <c r="R739">
        <v>0.9</v>
      </c>
      <c r="S739">
        <v>1</v>
      </c>
    </row>
    <row r="740" spans="3:19" ht="15">
      <c r="C740">
        <v>1</v>
      </c>
      <c r="D740">
        <v>2515443.7</v>
      </c>
      <c r="E740">
        <v>6861097.15</v>
      </c>
      <c r="F740">
        <v>208.28</v>
      </c>
      <c r="G740">
        <v>1</v>
      </c>
      <c r="H740">
        <v>195.14</v>
      </c>
      <c r="I740">
        <v>0.0573</v>
      </c>
      <c r="J740">
        <v>0.7244</v>
      </c>
      <c r="K740">
        <v>0.8068</v>
      </c>
      <c r="L740">
        <v>0.33</v>
      </c>
      <c r="M740">
        <v>13.06</v>
      </c>
      <c r="N740">
        <v>13.14</v>
      </c>
      <c r="O740">
        <v>2.49</v>
      </c>
      <c r="P740">
        <v>14</v>
      </c>
      <c r="Q740">
        <v>0.6</v>
      </c>
      <c r="R740">
        <v>0.9</v>
      </c>
      <c r="S740">
        <v>1</v>
      </c>
    </row>
    <row r="741" spans="3:19" ht="15">
      <c r="C741">
        <v>1</v>
      </c>
      <c r="D741">
        <v>2515445.89</v>
      </c>
      <c r="E741">
        <v>6861098.11</v>
      </c>
      <c r="F741">
        <v>207.01</v>
      </c>
      <c r="G741">
        <v>1</v>
      </c>
      <c r="H741">
        <v>195.16</v>
      </c>
      <c r="I741">
        <v>0.0111</v>
      </c>
      <c r="J741">
        <v>0.8701</v>
      </c>
      <c r="K741">
        <v>0.6462</v>
      </c>
      <c r="L741">
        <v>0.28</v>
      </c>
      <c r="M741">
        <v>11.84</v>
      </c>
      <c r="N741">
        <v>11.85</v>
      </c>
      <c r="O741">
        <v>1.78</v>
      </c>
      <c r="P741">
        <v>10.8</v>
      </c>
      <c r="Q741">
        <v>0.6</v>
      </c>
      <c r="R741">
        <v>0.9</v>
      </c>
      <c r="S741">
        <v>1</v>
      </c>
    </row>
    <row r="742" spans="3:19" ht="15">
      <c r="C742">
        <v>1</v>
      </c>
      <c r="D742">
        <v>2515442.38</v>
      </c>
      <c r="E742">
        <v>6861093.66</v>
      </c>
      <c r="F742">
        <v>207.45</v>
      </c>
      <c r="G742">
        <v>1</v>
      </c>
      <c r="H742">
        <v>195.23</v>
      </c>
      <c r="I742">
        <v>0.0867</v>
      </c>
      <c r="J742">
        <v>0.4704</v>
      </c>
      <c r="K742">
        <v>0.8581</v>
      </c>
      <c r="L742">
        <v>0.24</v>
      </c>
      <c r="M742">
        <v>12.06</v>
      </c>
      <c r="N742">
        <v>12.22</v>
      </c>
      <c r="O742">
        <v>2.55</v>
      </c>
      <c r="P742">
        <v>13.5</v>
      </c>
      <c r="Q742">
        <v>0.6</v>
      </c>
      <c r="R742">
        <v>0.9</v>
      </c>
      <c r="S742">
        <v>1</v>
      </c>
    </row>
    <row r="743" spans="3:19" ht="15">
      <c r="C743">
        <v>1</v>
      </c>
      <c r="D743">
        <v>2515521.22</v>
      </c>
      <c r="E743">
        <v>6861039.43</v>
      </c>
      <c r="F743">
        <v>205.36</v>
      </c>
      <c r="G743">
        <v>1</v>
      </c>
      <c r="H743">
        <v>187.09</v>
      </c>
      <c r="I743">
        <v>0.0811</v>
      </c>
      <c r="J743">
        <v>0.403</v>
      </c>
      <c r="K743">
        <v>0.3429</v>
      </c>
      <c r="L743">
        <v>0.42</v>
      </c>
      <c r="M743">
        <v>18.02</v>
      </c>
      <c r="N743">
        <v>18.28</v>
      </c>
      <c r="O743">
        <v>3.28</v>
      </c>
      <c r="P743">
        <v>20.5</v>
      </c>
      <c r="Q743">
        <v>0.6</v>
      </c>
      <c r="R743">
        <v>0.9</v>
      </c>
      <c r="S743">
        <v>1</v>
      </c>
    </row>
    <row r="744" spans="3:19" ht="15">
      <c r="C744">
        <v>1</v>
      </c>
      <c r="D744">
        <v>2515520.1</v>
      </c>
      <c r="E744">
        <v>6861040.87</v>
      </c>
      <c r="F744">
        <v>204.91</v>
      </c>
      <c r="G744">
        <v>1</v>
      </c>
      <c r="H744">
        <v>187.18</v>
      </c>
      <c r="I744">
        <v>0.0456</v>
      </c>
      <c r="J744">
        <v>0.9349</v>
      </c>
      <c r="K744">
        <v>0.8882</v>
      </c>
      <c r="L744">
        <v>0.41</v>
      </c>
      <c r="M744">
        <v>17.95</v>
      </c>
      <c r="N744">
        <v>17.73</v>
      </c>
      <c r="O744">
        <v>3.36</v>
      </c>
      <c r="P744">
        <v>20.3</v>
      </c>
      <c r="Q744">
        <v>0.6</v>
      </c>
      <c r="R744">
        <v>0.9</v>
      </c>
      <c r="S744">
        <v>1</v>
      </c>
    </row>
    <row r="745" spans="3:19" ht="15">
      <c r="C745">
        <v>1</v>
      </c>
      <c r="D745">
        <v>2515533.99</v>
      </c>
      <c r="E745">
        <v>6861045.45</v>
      </c>
      <c r="F745">
        <v>202.35</v>
      </c>
      <c r="G745">
        <v>1</v>
      </c>
      <c r="H745">
        <v>185.73</v>
      </c>
      <c r="I745">
        <v>0.0092</v>
      </c>
      <c r="J745">
        <v>0.9692</v>
      </c>
      <c r="K745">
        <v>0.8483</v>
      </c>
      <c r="L745">
        <v>0.37</v>
      </c>
      <c r="M745">
        <v>16.81</v>
      </c>
      <c r="N745">
        <v>16.62</v>
      </c>
      <c r="O745">
        <v>2.13</v>
      </c>
      <c r="P745">
        <v>15.4</v>
      </c>
      <c r="Q745">
        <v>0.6</v>
      </c>
      <c r="R745">
        <v>0.9</v>
      </c>
      <c r="S745">
        <v>1</v>
      </c>
    </row>
    <row r="746" spans="3:19" ht="15">
      <c r="C746">
        <v>1</v>
      </c>
      <c r="D746">
        <v>2515520.36</v>
      </c>
      <c r="E746">
        <v>6861146.72</v>
      </c>
      <c r="F746">
        <v>205.71</v>
      </c>
      <c r="G746">
        <v>1</v>
      </c>
      <c r="H746">
        <v>187.57</v>
      </c>
      <c r="I746">
        <v>0.0675</v>
      </c>
      <c r="J746">
        <v>0.5839</v>
      </c>
      <c r="K746">
        <v>0.4671</v>
      </c>
      <c r="L746">
        <v>0.4</v>
      </c>
      <c r="M746">
        <v>18.19</v>
      </c>
      <c r="N746">
        <v>18.14</v>
      </c>
      <c r="O746">
        <v>3.13</v>
      </c>
      <c r="P746">
        <v>19.9</v>
      </c>
      <c r="Q746">
        <v>0.6</v>
      </c>
      <c r="R746">
        <v>0.9</v>
      </c>
      <c r="S746">
        <v>1</v>
      </c>
    </row>
    <row r="747" spans="3:19" ht="15">
      <c r="C747">
        <v>1</v>
      </c>
      <c r="D747">
        <v>2515519.9</v>
      </c>
      <c r="E747">
        <v>6861148.56</v>
      </c>
      <c r="F747">
        <v>204.68</v>
      </c>
      <c r="G747">
        <v>1</v>
      </c>
      <c r="H747">
        <v>187.56</v>
      </c>
      <c r="I747">
        <v>0.056</v>
      </c>
      <c r="J747">
        <v>0.8444</v>
      </c>
      <c r="K747">
        <v>0.6599</v>
      </c>
      <c r="L747">
        <v>0.37</v>
      </c>
      <c r="M747">
        <v>17.37</v>
      </c>
      <c r="N747">
        <v>17.12</v>
      </c>
      <c r="O747">
        <v>3.26</v>
      </c>
      <c r="P747">
        <v>19.5</v>
      </c>
      <c r="Q747">
        <v>0.6</v>
      </c>
      <c r="R747">
        <v>0.9</v>
      </c>
      <c r="S747">
        <v>1</v>
      </c>
    </row>
    <row r="748" spans="3:19" ht="15">
      <c r="C748">
        <v>1</v>
      </c>
      <c r="D748">
        <v>2515525.81</v>
      </c>
      <c r="E748">
        <v>6861096.44</v>
      </c>
      <c r="F748">
        <v>203.66</v>
      </c>
      <c r="G748">
        <v>1</v>
      </c>
      <c r="H748">
        <v>189.27</v>
      </c>
      <c r="I748">
        <v>0.062</v>
      </c>
      <c r="J748">
        <v>0.6692</v>
      </c>
      <c r="K748">
        <v>0.7685</v>
      </c>
      <c r="L748">
        <v>0.28</v>
      </c>
      <c r="M748">
        <v>14.3</v>
      </c>
      <c r="N748">
        <v>14.38</v>
      </c>
      <c r="O748">
        <v>2.47</v>
      </c>
      <c r="P748">
        <v>14.9</v>
      </c>
      <c r="Q748">
        <v>0.6</v>
      </c>
      <c r="R748">
        <v>0.9</v>
      </c>
      <c r="S748">
        <v>1</v>
      </c>
    </row>
    <row r="749" spans="3:19" ht="15">
      <c r="C749">
        <v>1</v>
      </c>
      <c r="D749">
        <v>2515524.58</v>
      </c>
      <c r="E749">
        <v>6861098.35</v>
      </c>
      <c r="F749">
        <v>203.78</v>
      </c>
      <c r="G749">
        <v>1</v>
      </c>
      <c r="H749">
        <v>189.37</v>
      </c>
      <c r="I749">
        <v>0.054</v>
      </c>
      <c r="J749">
        <v>0.6986</v>
      </c>
      <c r="K749">
        <v>0.7763</v>
      </c>
      <c r="L749">
        <v>0.33</v>
      </c>
      <c r="M749">
        <v>14.32</v>
      </c>
      <c r="N749">
        <v>14.41</v>
      </c>
      <c r="O749">
        <v>2.52</v>
      </c>
      <c r="P749">
        <v>15.1</v>
      </c>
      <c r="Q749">
        <v>0.6</v>
      </c>
      <c r="R749">
        <v>0.9</v>
      </c>
      <c r="S749">
        <v>1</v>
      </c>
    </row>
    <row r="750" spans="3:19" ht="15">
      <c r="C750">
        <v>1</v>
      </c>
      <c r="D750">
        <v>2515441.06</v>
      </c>
      <c r="E750">
        <v>6861022.53</v>
      </c>
      <c r="F750">
        <v>200.86</v>
      </c>
      <c r="G750">
        <v>1</v>
      </c>
      <c r="H750">
        <v>188.57</v>
      </c>
      <c r="I750">
        <v>0.0312</v>
      </c>
      <c r="J750">
        <v>0.8884</v>
      </c>
      <c r="K750">
        <v>0.7227</v>
      </c>
      <c r="L750">
        <v>0.33</v>
      </c>
      <c r="M750">
        <v>12.45</v>
      </c>
      <c r="N750">
        <v>12.29</v>
      </c>
      <c r="O750">
        <v>2.34</v>
      </c>
      <c r="P750">
        <v>12.9</v>
      </c>
      <c r="Q750">
        <v>0.6</v>
      </c>
      <c r="R750">
        <v>0.9</v>
      </c>
      <c r="S750">
        <v>1</v>
      </c>
    </row>
    <row r="751" spans="3:19" ht="15">
      <c r="C751">
        <v>1</v>
      </c>
      <c r="D751">
        <v>2515449.13</v>
      </c>
      <c r="E751">
        <v>6861025.47</v>
      </c>
      <c r="F751">
        <v>207.63</v>
      </c>
      <c r="G751">
        <v>1</v>
      </c>
      <c r="H751">
        <v>188.44</v>
      </c>
      <c r="I751">
        <v>0.0794</v>
      </c>
      <c r="J751">
        <v>0.5284</v>
      </c>
      <c r="K751">
        <v>0.6167</v>
      </c>
      <c r="L751">
        <v>0.36</v>
      </c>
      <c r="M751">
        <v>19.18</v>
      </c>
      <c r="N751">
        <v>19.19</v>
      </c>
      <c r="O751">
        <v>3.56</v>
      </c>
      <c r="P751">
        <v>22.1</v>
      </c>
      <c r="Q751">
        <v>0.6</v>
      </c>
      <c r="R751">
        <v>0.9</v>
      </c>
      <c r="S751">
        <v>1</v>
      </c>
    </row>
    <row r="752" spans="3:19" ht="15">
      <c r="C752">
        <v>1</v>
      </c>
      <c r="D752">
        <v>2515445.43</v>
      </c>
      <c r="E752">
        <v>6861021.58</v>
      </c>
      <c r="F752">
        <v>205.51</v>
      </c>
      <c r="G752">
        <v>1</v>
      </c>
      <c r="H752">
        <v>188.49</v>
      </c>
      <c r="I752">
        <v>0.0817</v>
      </c>
      <c r="J752">
        <v>0.4863</v>
      </c>
      <c r="K752">
        <v>0.8328</v>
      </c>
      <c r="L752">
        <v>0.28</v>
      </c>
      <c r="M752">
        <v>17.11</v>
      </c>
      <c r="N752">
        <v>17.02</v>
      </c>
      <c r="O752">
        <v>3.25</v>
      </c>
      <c r="P752">
        <v>19.4</v>
      </c>
      <c r="Q752">
        <v>0.6</v>
      </c>
      <c r="R752">
        <v>0.9</v>
      </c>
      <c r="S752">
        <v>1</v>
      </c>
    </row>
    <row r="753" spans="3:19" ht="15">
      <c r="C753">
        <v>1</v>
      </c>
      <c r="D753">
        <v>2515451.09</v>
      </c>
      <c r="E753">
        <v>6861025.23</v>
      </c>
      <c r="F753">
        <v>205.71</v>
      </c>
      <c r="G753">
        <v>1</v>
      </c>
      <c r="H753">
        <v>188.52</v>
      </c>
      <c r="I753">
        <v>0.0641</v>
      </c>
      <c r="J753">
        <v>0.8037</v>
      </c>
      <c r="K753">
        <v>0.5838</v>
      </c>
      <c r="L753">
        <v>0.39</v>
      </c>
      <c r="M753">
        <v>17.28</v>
      </c>
      <c r="N753">
        <v>17.19</v>
      </c>
      <c r="O753">
        <v>3.48</v>
      </c>
      <c r="P753">
        <v>20.3</v>
      </c>
      <c r="Q753">
        <v>0.6</v>
      </c>
      <c r="R753">
        <v>0.9</v>
      </c>
      <c r="S753">
        <v>1</v>
      </c>
    </row>
    <row r="754" spans="3:19" ht="15">
      <c r="C754">
        <v>1</v>
      </c>
      <c r="D754">
        <v>2515452.54</v>
      </c>
      <c r="E754">
        <v>6861023.72</v>
      </c>
      <c r="F754">
        <v>205.48</v>
      </c>
      <c r="G754">
        <v>1</v>
      </c>
      <c r="H754">
        <v>188.47</v>
      </c>
      <c r="I754">
        <v>0.0536</v>
      </c>
      <c r="J754">
        <v>0.7117</v>
      </c>
      <c r="K754">
        <v>0.6422</v>
      </c>
      <c r="L754">
        <v>0.28</v>
      </c>
      <c r="M754">
        <v>17.22</v>
      </c>
      <c r="N754">
        <v>17.02</v>
      </c>
      <c r="O754">
        <v>2.8</v>
      </c>
      <c r="P754">
        <v>17.9</v>
      </c>
      <c r="Q754">
        <v>0.6</v>
      </c>
      <c r="R754">
        <v>0.7</v>
      </c>
      <c r="S754">
        <v>1</v>
      </c>
    </row>
    <row r="755" spans="3:19" ht="15">
      <c r="C755">
        <v>1</v>
      </c>
      <c r="D755">
        <v>2515454.49</v>
      </c>
      <c r="E755">
        <v>6861026.55</v>
      </c>
      <c r="F755">
        <v>203.31</v>
      </c>
      <c r="G755">
        <v>1</v>
      </c>
      <c r="H755">
        <v>188.49</v>
      </c>
      <c r="I755">
        <v>0.0343</v>
      </c>
      <c r="J755">
        <v>0.8991</v>
      </c>
      <c r="K755">
        <v>0.6944</v>
      </c>
      <c r="L755">
        <v>0.4</v>
      </c>
      <c r="M755">
        <v>14.76</v>
      </c>
      <c r="N755">
        <v>14.81</v>
      </c>
      <c r="O755">
        <v>2.55</v>
      </c>
      <c r="P755">
        <v>15.5</v>
      </c>
      <c r="Q755">
        <v>0.6</v>
      </c>
      <c r="R755">
        <v>0.9</v>
      </c>
      <c r="S755">
        <v>1</v>
      </c>
    </row>
    <row r="756" spans="3:19" ht="15">
      <c r="C756">
        <v>1</v>
      </c>
      <c r="D756">
        <v>2515457.53</v>
      </c>
      <c r="E756">
        <v>6861026.61</v>
      </c>
      <c r="F756">
        <v>206.16</v>
      </c>
      <c r="G756">
        <v>1</v>
      </c>
      <c r="H756">
        <v>188.83</v>
      </c>
      <c r="I756">
        <v>0.0847</v>
      </c>
      <c r="J756">
        <v>0.4901</v>
      </c>
      <c r="K756">
        <v>0.4969</v>
      </c>
      <c r="L756">
        <v>0.35</v>
      </c>
      <c r="M756">
        <v>17.29</v>
      </c>
      <c r="N756">
        <v>17.34</v>
      </c>
      <c r="O756">
        <v>3.41</v>
      </c>
      <c r="P756">
        <v>20.2</v>
      </c>
      <c r="Q756">
        <v>0.6</v>
      </c>
      <c r="R756">
        <v>0.9</v>
      </c>
      <c r="S756">
        <v>1</v>
      </c>
    </row>
    <row r="757" spans="3:19" ht="15">
      <c r="C757">
        <v>1</v>
      </c>
      <c r="D757">
        <v>2515462.8</v>
      </c>
      <c r="E757">
        <v>6861026.8</v>
      </c>
      <c r="F757">
        <v>205.82</v>
      </c>
      <c r="G757">
        <v>1</v>
      </c>
      <c r="H757">
        <v>189.62</v>
      </c>
      <c r="I757">
        <v>0.0228</v>
      </c>
      <c r="J757">
        <v>0.9758</v>
      </c>
      <c r="K757">
        <v>0.758</v>
      </c>
      <c r="L757">
        <v>0.42</v>
      </c>
      <c r="M757">
        <v>16.37</v>
      </c>
      <c r="N757">
        <v>16.2</v>
      </c>
      <c r="O757">
        <v>2.63</v>
      </c>
      <c r="P757">
        <v>16.8</v>
      </c>
      <c r="Q757">
        <v>0.6</v>
      </c>
      <c r="R757">
        <v>0.9</v>
      </c>
      <c r="S757">
        <v>1</v>
      </c>
    </row>
    <row r="758" spans="3:19" ht="15">
      <c r="C758">
        <v>1</v>
      </c>
      <c r="D758">
        <v>2515471.44</v>
      </c>
      <c r="E758">
        <v>6861030.2</v>
      </c>
      <c r="F758">
        <v>204.11</v>
      </c>
      <c r="G758">
        <v>1</v>
      </c>
      <c r="H758">
        <v>190.61</v>
      </c>
      <c r="I758">
        <v>0.0521</v>
      </c>
      <c r="J758">
        <v>0.8032</v>
      </c>
      <c r="K758">
        <v>0.5816</v>
      </c>
      <c r="L758">
        <v>0.3</v>
      </c>
      <c r="M758">
        <v>13.67</v>
      </c>
      <c r="N758">
        <v>13.5</v>
      </c>
      <c r="O758">
        <v>2.67</v>
      </c>
      <c r="P758">
        <v>14.9</v>
      </c>
      <c r="Q758">
        <v>0.6</v>
      </c>
      <c r="R758">
        <v>0.9</v>
      </c>
      <c r="S758">
        <v>1</v>
      </c>
    </row>
    <row r="759" spans="3:19" ht="15">
      <c r="C759">
        <v>1</v>
      </c>
      <c r="D759">
        <v>2515475.25</v>
      </c>
      <c r="E759">
        <v>6861029.25</v>
      </c>
      <c r="F759">
        <v>204.47</v>
      </c>
      <c r="G759">
        <v>1</v>
      </c>
      <c r="H759">
        <v>190.38</v>
      </c>
      <c r="I759">
        <v>0.0644</v>
      </c>
      <c r="J759">
        <v>0.6264</v>
      </c>
      <c r="K759">
        <v>0.5651</v>
      </c>
      <c r="L759">
        <v>0.33</v>
      </c>
      <c r="M759">
        <v>14.14</v>
      </c>
      <c r="N759">
        <v>14.09</v>
      </c>
      <c r="O759">
        <v>2.57</v>
      </c>
      <c r="P759">
        <v>15</v>
      </c>
      <c r="Q759">
        <v>0.6</v>
      </c>
      <c r="R759">
        <v>0.9</v>
      </c>
      <c r="S759">
        <v>1</v>
      </c>
    </row>
    <row r="760" spans="3:19" ht="15">
      <c r="C760">
        <v>1</v>
      </c>
      <c r="D760">
        <v>2515478.41</v>
      </c>
      <c r="E760">
        <v>6861030.36</v>
      </c>
      <c r="F760">
        <v>206.04</v>
      </c>
      <c r="G760">
        <v>1</v>
      </c>
      <c r="H760">
        <v>190.37</v>
      </c>
      <c r="I760">
        <v>0.0843</v>
      </c>
      <c r="J760">
        <v>0.5123</v>
      </c>
      <c r="K760">
        <v>0.6744</v>
      </c>
      <c r="L760">
        <v>0.3</v>
      </c>
      <c r="M760">
        <v>15.51</v>
      </c>
      <c r="N760">
        <v>15.67</v>
      </c>
      <c r="O760">
        <v>3.13</v>
      </c>
      <c r="P760">
        <v>18</v>
      </c>
      <c r="Q760">
        <v>0.6</v>
      </c>
      <c r="R760">
        <v>0.9</v>
      </c>
      <c r="S760">
        <v>1</v>
      </c>
    </row>
    <row r="761" spans="3:19" ht="15">
      <c r="C761">
        <v>1</v>
      </c>
      <c r="D761">
        <v>2515483.13</v>
      </c>
      <c r="E761">
        <v>6861032.63</v>
      </c>
      <c r="F761">
        <v>205.1</v>
      </c>
      <c r="G761">
        <v>1</v>
      </c>
      <c r="H761">
        <v>190.17</v>
      </c>
      <c r="I761">
        <v>0.0769</v>
      </c>
      <c r="J761">
        <v>0.533</v>
      </c>
      <c r="K761">
        <v>0.4037</v>
      </c>
      <c r="L761">
        <v>0.35</v>
      </c>
      <c r="M761">
        <v>14.93</v>
      </c>
      <c r="N761">
        <v>14.93</v>
      </c>
      <c r="O761">
        <v>2.85</v>
      </c>
      <c r="P761">
        <v>16.5</v>
      </c>
      <c r="Q761">
        <v>0.6</v>
      </c>
      <c r="R761">
        <v>0.9</v>
      </c>
      <c r="S761">
        <v>1</v>
      </c>
    </row>
    <row r="762" spans="3:19" ht="15">
      <c r="C762">
        <v>1</v>
      </c>
      <c r="D762">
        <v>2515492.49</v>
      </c>
      <c r="E762">
        <v>6861032.89</v>
      </c>
      <c r="F762">
        <v>206.58</v>
      </c>
      <c r="G762">
        <v>1</v>
      </c>
      <c r="H762">
        <v>189.62</v>
      </c>
      <c r="I762">
        <v>0.0664</v>
      </c>
      <c r="J762">
        <v>0.7906</v>
      </c>
      <c r="K762">
        <v>0.5661</v>
      </c>
      <c r="L762">
        <v>0.35</v>
      </c>
      <c r="M762">
        <v>17</v>
      </c>
      <c r="N762">
        <v>16.96</v>
      </c>
      <c r="O762">
        <v>3.45</v>
      </c>
      <c r="P762">
        <v>20</v>
      </c>
      <c r="Q762">
        <v>0.6</v>
      </c>
      <c r="R762">
        <v>0.9</v>
      </c>
      <c r="S762">
        <v>1</v>
      </c>
    </row>
    <row r="763" spans="3:19" ht="15">
      <c r="C763">
        <v>1</v>
      </c>
      <c r="D763">
        <v>2515498.28</v>
      </c>
      <c r="E763">
        <v>6861031.95</v>
      </c>
      <c r="F763">
        <v>207.26</v>
      </c>
      <c r="G763">
        <v>1</v>
      </c>
      <c r="H763">
        <v>189.05</v>
      </c>
      <c r="I763">
        <v>0.0823</v>
      </c>
      <c r="J763">
        <v>0.55</v>
      </c>
      <c r="K763">
        <v>0.5727</v>
      </c>
      <c r="L763">
        <v>0.35</v>
      </c>
      <c r="M763">
        <v>18.35</v>
      </c>
      <c r="N763">
        <v>18.21</v>
      </c>
      <c r="O763">
        <v>3.55</v>
      </c>
      <c r="P763">
        <v>21.3</v>
      </c>
      <c r="Q763">
        <v>0.6</v>
      </c>
      <c r="R763">
        <v>0.9</v>
      </c>
      <c r="S763">
        <v>1</v>
      </c>
    </row>
    <row r="764" spans="3:19" ht="15">
      <c r="C764">
        <v>1</v>
      </c>
      <c r="D764">
        <v>2515534.42</v>
      </c>
      <c r="E764">
        <v>6861039.34</v>
      </c>
      <c r="F764">
        <v>206.07</v>
      </c>
      <c r="G764">
        <v>1</v>
      </c>
      <c r="H764">
        <v>186.1</v>
      </c>
      <c r="I764">
        <v>0.063</v>
      </c>
      <c r="J764">
        <v>0.6678</v>
      </c>
      <c r="K764">
        <v>0.3169</v>
      </c>
      <c r="L764">
        <v>0.42</v>
      </c>
      <c r="M764">
        <v>19.95</v>
      </c>
      <c r="N764">
        <v>19.97</v>
      </c>
      <c r="O764">
        <v>3.4</v>
      </c>
      <c r="P764">
        <v>22.2</v>
      </c>
      <c r="Q764">
        <v>0.6</v>
      </c>
      <c r="R764">
        <v>0.9</v>
      </c>
      <c r="S764">
        <v>1</v>
      </c>
    </row>
    <row r="765" spans="3:19" ht="15">
      <c r="C765">
        <v>1</v>
      </c>
      <c r="D765">
        <v>2515541.2</v>
      </c>
      <c r="E765">
        <v>6861038.66</v>
      </c>
      <c r="F765">
        <v>203.56</v>
      </c>
      <c r="G765">
        <v>1</v>
      </c>
      <c r="H765">
        <v>184.79</v>
      </c>
      <c r="I765">
        <v>0.0852</v>
      </c>
      <c r="J765">
        <v>0.3938</v>
      </c>
      <c r="K765">
        <v>0.401</v>
      </c>
      <c r="L765">
        <v>0.35</v>
      </c>
      <c r="M765">
        <v>18.79</v>
      </c>
      <c r="N765">
        <v>18.77</v>
      </c>
      <c r="O765">
        <v>3.51</v>
      </c>
      <c r="P765">
        <v>21.6</v>
      </c>
      <c r="Q765">
        <v>0.6</v>
      </c>
      <c r="R765">
        <v>0.9</v>
      </c>
      <c r="S765">
        <v>1</v>
      </c>
    </row>
    <row r="766" spans="3:19" ht="15">
      <c r="C766">
        <v>1</v>
      </c>
      <c r="D766">
        <v>2515546.14</v>
      </c>
      <c r="E766">
        <v>6861039.54</v>
      </c>
      <c r="F766">
        <v>205.2</v>
      </c>
      <c r="G766">
        <v>1</v>
      </c>
      <c r="H766">
        <v>184.29</v>
      </c>
      <c r="I766">
        <v>0.0863</v>
      </c>
      <c r="J766">
        <v>0.3598</v>
      </c>
      <c r="K766">
        <v>0.3746</v>
      </c>
      <c r="L766">
        <v>0.36</v>
      </c>
      <c r="M766">
        <v>20.91</v>
      </c>
      <c r="N766">
        <v>20.91</v>
      </c>
      <c r="O766">
        <v>3.76</v>
      </c>
      <c r="P766">
        <v>24.1</v>
      </c>
      <c r="Q766">
        <v>0.6</v>
      </c>
      <c r="R766">
        <v>0.9</v>
      </c>
      <c r="S766">
        <v>1</v>
      </c>
    </row>
    <row r="767" spans="3:19" ht="15">
      <c r="C767">
        <v>1</v>
      </c>
      <c r="D767">
        <v>2515556.18</v>
      </c>
      <c r="E767">
        <v>6861046.43</v>
      </c>
      <c r="F767">
        <v>200.93</v>
      </c>
      <c r="G767">
        <v>2</v>
      </c>
      <c r="H767">
        <v>183.71</v>
      </c>
      <c r="I767">
        <v>0.0712</v>
      </c>
      <c r="J767">
        <v>0.4542</v>
      </c>
      <c r="K767">
        <v>0.6942</v>
      </c>
      <c r="L767">
        <v>0.35</v>
      </c>
      <c r="M767">
        <v>17.32</v>
      </c>
      <c r="N767">
        <v>17.22</v>
      </c>
      <c r="O767">
        <v>2.8</v>
      </c>
      <c r="P767">
        <v>18.2</v>
      </c>
      <c r="Q767">
        <v>0.6</v>
      </c>
      <c r="R767">
        <v>0.9</v>
      </c>
      <c r="S767">
        <v>1</v>
      </c>
    </row>
    <row r="768" spans="3:19" ht="15">
      <c r="C768">
        <v>1</v>
      </c>
      <c r="D768">
        <v>2515546.1</v>
      </c>
      <c r="E768">
        <v>6861106.64</v>
      </c>
      <c r="F768">
        <v>204.49</v>
      </c>
      <c r="G768">
        <v>1</v>
      </c>
      <c r="H768">
        <v>184.68</v>
      </c>
      <c r="I768">
        <v>0.0918</v>
      </c>
      <c r="J768">
        <v>0.3867</v>
      </c>
      <c r="K768">
        <v>0.4774</v>
      </c>
      <c r="L768">
        <v>0.43</v>
      </c>
      <c r="M768">
        <v>19.87</v>
      </c>
      <c r="N768">
        <v>19.81</v>
      </c>
      <c r="O768">
        <v>3.92</v>
      </c>
      <c r="P768">
        <v>23.8</v>
      </c>
      <c r="Q768">
        <v>0.6</v>
      </c>
      <c r="R768">
        <v>0.9</v>
      </c>
      <c r="S768">
        <v>1</v>
      </c>
    </row>
    <row r="769" spans="3:19" ht="15">
      <c r="C769">
        <v>1</v>
      </c>
      <c r="D769">
        <v>2515514.73</v>
      </c>
      <c r="E769">
        <v>6861150.09</v>
      </c>
      <c r="F769">
        <v>206.96</v>
      </c>
      <c r="G769">
        <v>1</v>
      </c>
      <c r="H769">
        <v>187.98</v>
      </c>
      <c r="I769">
        <v>0.0713</v>
      </c>
      <c r="J769">
        <v>0.5408</v>
      </c>
      <c r="K769">
        <v>0.5942</v>
      </c>
      <c r="L769">
        <v>0.37</v>
      </c>
      <c r="M769">
        <v>19.02</v>
      </c>
      <c r="N769">
        <v>18.98</v>
      </c>
      <c r="O769">
        <v>3.27</v>
      </c>
      <c r="P769">
        <v>21</v>
      </c>
      <c r="Q769">
        <v>0.6</v>
      </c>
      <c r="R769">
        <v>0.9</v>
      </c>
      <c r="S769">
        <v>1</v>
      </c>
    </row>
    <row r="770" spans="3:19" ht="15">
      <c r="C770">
        <v>1</v>
      </c>
      <c r="D770">
        <v>2515505.54</v>
      </c>
      <c r="E770">
        <v>6861147.11</v>
      </c>
      <c r="F770">
        <v>204.7</v>
      </c>
      <c r="G770">
        <v>1</v>
      </c>
      <c r="H770">
        <v>189.34</v>
      </c>
      <c r="I770">
        <v>0.0577</v>
      </c>
      <c r="J770">
        <v>0.5822</v>
      </c>
      <c r="K770">
        <v>0.5977</v>
      </c>
      <c r="L770">
        <v>0.34</v>
      </c>
      <c r="M770">
        <v>15.54</v>
      </c>
      <c r="N770">
        <v>15.36</v>
      </c>
      <c r="O770">
        <v>2.43</v>
      </c>
      <c r="P770">
        <v>15.5</v>
      </c>
      <c r="Q770">
        <v>0.6</v>
      </c>
      <c r="R770">
        <v>0.9</v>
      </c>
      <c r="S770">
        <v>1</v>
      </c>
    </row>
    <row r="771" spans="3:19" ht="15">
      <c r="C771">
        <v>1</v>
      </c>
      <c r="D771">
        <v>2515483.05</v>
      </c>
      <c r="E771">
        <v>6861142.32</v>
      </c>
      <c r="F771">
        <v>206.86</v>
      </c>
      <c r="G771">
        <v>1</v>
      </c>
      <c r="H771">
        <v>190.52</v>
      </c>
      <c r="I771">
        <v>0.0711</v>
      </c>
      <c r="J771">
        <v>0.5034</v>
      </c>
      <c r="K771">
        <v>0.6182</v>
      </c>
      <c r="L771">
        <v>0.33</v>
      </c>
      <c r="M771">
        <v>16.37</v>
      </c>
      <c r="N771">
        <v>16.34</v>
      </c>
      <c r="O771">
        <v>2.79</v>
      </c>
      <c r="P771">
        <v>17.4</v>
      </c>
      <c r="Q771">
        <v>0.6</v>
      </c>
      <c r="R771">
        <v>0.9</v>
      </c>
      <c r="S771">
        <v>1</v>
      </c>
    </row>
    <row r="772" spans="3:19" ht="15">
      <c r="C772">
        <v>1</v>
      </c>
      <c r="D772">
        <v>2515477.61</v>
      </c>
      <c r="E772">
        <v>6861139.96</v>
      </c>
      <c r="F772">
        <v>208.67</v>
      </c>
      <c r="G772">
        <v>1</v>
      </c>
      <c r="H772">
        <v>190.41</v>
      </c>
      <c r="I772">
        <v>0.0918</v>
      </c>
      <c r="J772">
        <v>0.4897</v>
      </c>
      <c r="K772">
        <v>0.5328</v>
      </c>
      <c r="L772">
        <v>0.32</v>
      </c>
      <c r="M772">
        <v>18.32</v>
      </c>
      <c r="N772">
        <v>18.26</v>
      </c>
      <c r="O772">
        <v>3.74</v>
      </c>
      <c r="P772">
        <v>22</v>
      </c>
      <c r="Q772">
        <v>0.6</v>
      </c>
      <c r="R772">
        <v>0.9</v>
      </c>
      <c r="S772">
        <v>1</v>
      </c>
    </row>
    <row r="773" spans="3:19" ht="15">
      <c r="C773">
        <v>1</v>
      </c>
      <c r="D773">
        <v>2515479.66</v>
      </c>
      <c r="E773">
        <v>6861141.03</v>
      </c>
      <c r="F773">
        <v>208.39</v>
      </c>
      <c r="G773">
        <v>1</v>
      </c>
      <c r="H773">
        <v>190.54</v>
      </c>
      <c r="I773">
        <v>0.0535</v>
      </c>
      <c r="J773">
        <v>0.7102</v>
      </c>
      <c r="K773">
        <v>0.5968</v>
      </c>
      <c r="L773">
        <v>0.45</v>
      </c>
      <c r="M773">
        <v>18.01</v>
      </c>
      <c r="N773">
        <v>17.84</v>
      </c>
      <c r="O773">
        <v>2.89</v>
      </c>
      <c r="P773">
        <v>18.9</v>
      </c>
      <c r="Q773">
        <v>0.6</v>
      </c>
      <c r="R773">
        <v>0.9</v>
      </c>
      <c r="S773">
        <v>1</v>
      </c>
    </row>
    <row r="774" spans="3:19" ht="15">
      <c r="C774">
        <v>1</v>
      </c>
      <c r="D774">
        <v>2515473.3</v>
      </c>
      <c r="E774">
        <v>6861138.65</v>
      </c>
      <c r="F774">
        <v>207.39</v>
      </c>
      <c r="G774">
        <v>1</v>
      </c>
      <c r="H774">
        <v>190.52</v>
      </c>
      <c r="I774">
        <v>0.0685</v>
      </c>
      <c r="J774">
        <v>0.7425</v>
      </c>
      <c r="K774">
        <v>0.7044</v>
      </c>
      <c r="L774">
        <v>0.34</v>
      </c>
      <c r="M774">
        <v>16.95</v>
      </c>
      <c r="N774">
        <v>16.88</v>
      </c>
      <c r="O774">
        <v>3.41</v>
      </c>
      <c r="P774">
        <v>19.8</v>
      </c>
      <c r="Q774">
        <v>0.6</v>
      </c>
      <c r="R774">
        <v>0.9</v>
      </c>
      <c r="S77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5"/>
  <sheetViews>
    <sheetView tabSelected="1" zoomScalePageLayoutView="0" workbookViewId="0" topLeftCell="O1">
      <selection activeCell="AG3" sqref="AG3"/>
    </sheetView>
  </sheetViews>
  <sheetFormatPr defaultColWidth="9.140625" defaultRowHeight="15"/>
  <cols>
    <col min="2" max="2" width="11.00390625" style="0" bestFit="1" customWidth="1"/>
    <col min="18" max="24" width="9.140625" style="5" customWidth="1"/>
  </cols>
  <sheetData>
    <row r="1" spans="18:24" ht="15">
      <c r="R1" s="5" t="s">
        <v>5</v>
      </c>
      <c r="S1" s="5" t="s">
        <v>15</v>
      </c>
      <c r="T1" s="5" t="s">
        <v>23</v>
      </c>
      <c r="U1" s="5" t="s">
        <v>6</v>
      </c>
      <c r="V1" s="5" t="s">
        <v>7</v>
      </c>
      <c r="W1" s="5" t="s">
        <v>24</v>
      </c>
      <c r="X1" s="5" t="s">
        <v>24</v>
      </c>
    </row>
    <row r="2" spans="1:33" ht="15">
      <c r="A2">
        <v>1</v>
      </c>
      <c r="B2">
        <v>2515465.05</v>
      </c>
      <c r="C2">
        <v>6861048.07</v>
      </c>
      <c r="D2">
        <v>209.36</v>
      </c>
      <c r="E2">
        <v>1</v>
      </c>
      <c r="F2">
        <v>191.46</v>
      </c>
      <c r="G2">
        <v>0.069</v>
      </c>
      <c r="H2">
        <v>0.4544</v>
      </c>
      <c r="I2">
        <v>0.5369</v>
      </c>
      <c r="J2">
        <v>0.25</v>
      </c>
      <c r="K2">
        <v>17.86</v>
      </c>
      <c r="L2">
        <v>17.89</v>
      </c>
      <c r="M2">
        <v>2.88</v>
      </c>
      <c r="N2">
        <v>18.9</v>
      </c>
      <c r="O2">
        <v>0.6</v>
      </c>
      <c r="P2">
        <v>0.7</v>
      </c>
      <c r="Q2">
        <v>1</v>
      </c>
      <c r="R2" s="5">
        <f aca="true" t="shared" si="0" ref="R2:R65">IF(OR(U2&lt;$Z$9,U2&gt;$Z$11,V2&lt;$AA$9,V2&gt;$AA$10),0,1)</f>
        <v>1</v>
      </c>
      <c r="S2" s="5" t="str">
        <f>IF(AND(U2&gt;=$AE$16,U2&lt;=$AE$18,V2&gt;=$AF$16,V2&lt;=$AF$18),"A",IF(AND(U2&gt;=$AE$23,U2&lt;=$AE$25,V2&gt;=$AF$23,V2&lt;=$AF$25),"B",IF(AND(U2&gt;=$AE$30,U2&lt;=$AE$32,V2&gt;=$AF$30,V2&lt;=$AF$32),"C",IF(AND(U2&gt;=$AE$37,U2&lt;=$AE$39,V2&gt;=$AF$37,V2&lt;=$AF$39),"D","Null"))))</f>
        <v>A</v>
      </c>
      <c r="T2" s="5">
        <f>IF(AND(V2&gt;=$AF$9,V2&lt;=$AF$11),IF(W2&lt;&gt;-99,W2,X2),-99)</f>
        <v>2</v>
      </c>
      <c r="U2" s="5">
        <f aca="true" t="shared" si="1" ref="U2:U65">COS($AC$3)*($B2-$Z$3)-SIN($AC$3)*($C2-$AA$3)</f>
        <v>15.989563747119064</v>
      </c>
      <c r="V2" s="5">
        <f aca="true" t="shared" si="2" ref="V2:V65">SIN($AC$3)*($B2-$Z$3)+COS($AC$3)*($C2-$AA$3)</f>
        <v>15.529367378703</v>
      </c>
      <c r="W2" s="5">
        <f>IF(AND(U2&gt;-5,U2&lt;=5),0,IF(AND(U2&gt;5,U2&lt;=15),1,IF(AND(U2&gt;15,U2&lt;=25),2,IF(AND(U2&gt;25,U2&lt;=35),3,IF(AND(U2&gt;35,U2&lt;=45),4,IF(AND(U2&gt;45,U2&lt;=55),5,-99))))))</f>
        <v>2</v>
      </c>
      <c r="X2" s="5">
        <f>IF(AND(U2&gt;55,U2&lt;=65),6,IF(AND(U2&gt;65,U2&lt;=75),7,IF(AND(U2&gt;75,U2&lt;=85),8,IF(AND(U2&gt;85,U2&lt;=95),9,IF(AND(U2&gt;95,U2&lt;=105),10,-99)))))</f>
        <v>-99</v>
      </c>
      <c r="Z2" t="s">
        <v>0</v>
      </c>
      <c r="AA2" t="s">
        <v>1</v>
      </c>
      <c r="AB2" t="s">
        <v>2</v>
      </c>
      <c r="AC2" t="s">
        <v>3</v>
      </c>
      <c r="AE2" t="s">
        <v>16</v>
      </c>
      <c r="AF2" t="s">
        <v>22</v>
      </c>
      <c r="AG2" t="s">
        <v>25</v>
      </c>
    </row>
    <row r="3" spans="1:33" ht="15">
      <c r="A3">
        <v>1</v>
      </c>
      <c r="B3">
        <v>2515465.36</v>
      </c>
      <c r="C3">
        <v>6861052.53</v>
      </c>
      <c r="D3">
        <v>206.35</v>
      </c>
      <c r="E3">
        <v>1</v>
      </c>
      <c r="F3">
        <v>192.03</v>
      </c>
      <c r="G3">
        <v>0.073</v>
      </c>
      <c r="H3">
        <v>0.5048</v>
      </c>
      <c r="I3">
        <v>0.5931</v>
      </c>
      <c r="J3">
        <v>0.27</v>
      </c>
      <c r="K3">
        <v>14.13</v>
      </c>
      <c r="L3">
        <v>14.32</v>
      </c>
      <c r="M3">
        <v>2.58</v>
      </c>
      <c r="N3">
        <v>15.2</v>
      </c>
      <c r="O3">
        <v>0.6</v>
      </c>
      <c r="P3">
        <v>0.7</v>
      </c>
      <c r="Q3">
        <v>1</v>
      </c>
      <c r="R3" s="5">
        <f t="shared" si="0"/>
        <v>1</v>
      </c>
      <c r="S3" s="5" t="str">
        <f aca="true" t="shared" si="3" ref="S3:S66">IF(AND(U3&gt;=$AE$16,U3&lt;=$AE$18,V3&gt;=$AF$16,V3&lt;=$AF$18),"A",IF(AND(U3&gt;=$AE$23,U3&lt;=$AE$25,V3&gt;=$AF$23,V3&lt;=$AF$25),"B",IF(AND(U3&gt;=$AE$30,U3&lt;=$AE$32,V3&gt;=$AF$30,V3&lt;=$AF$32),"C",IF(AND(U3&gt;=$AE$37,U3&lt;=$AE$39,V3&gt;=$AF$37,V3&lt;=$AF$39),"D","Null"))))</f>
        <v>A</v>
      </c>
      <c r="T3" s="5">
        <f aca="true" t="shared" si="4" ref="T3:T66">IF(AND(V3&gt;=$AF$9,V3&lt;=$AF$11),IF(W3&lt;&gt;-99,W3,X3),-99)</f>
        <v>2</v>
      </c>
      <c r="U3" s="5">
        <f t="shared" si="1"/>
        <v>17.069325022995915</v>
      </c>
      <c r="V3" s="5">
        <f t="shared" si="2"/>
        <v>19.867779022014307</v>
      </c>
      <c r="W3" s="5">
        <f aca="true" t="shared" si="5" ref="W3:W66">IF(AND(U3&gt;-5,U3&lt;=5),0,IF(AND(U3&gt;5,U3&lt;=15),1,IF(AND(U3&gt;15,U3&lt;=25),2,IF(AND(U3&gt;25,U3&lt;=35),3,IF(AND(U3&gt;35,U3&lt;=45),4,IF(AND(U3&gt;45,U3&lt;=55),5,-99))))))</f>
        <v>2</v>
      </c>
      <c r="X3" s="5">
        <f aca="true" t="shared" si="6" ref="X3:X66">IF(AND(U3&gt;55,U3&lt;=65),6,IF(AND(U3&gt;65,U3&lt;=75),7,IF(AND(U3&gt;75,U3&lt;=85),8,IF(AND(U3&gt;85,U3&lt;=95),9,IF(AND(U3&gt;95,U3&lt;=105),10,-99)))))</f>
        <v>-99</v>
      </c>
      <c r="Z3" s="2">
        <v>2515452</v>
      </c>
      <c r="AA3" s="2">
        <v>6861030</v>
      </c>
      <c r="AB3" s="2">
        <v>-10</v>
      </c>
      <c r="AC3" s="2">
        <f>RADIANS(AB3)</f>
        <v>-0.17453292519943295</v>
      </c>
      <c r="AE3" s="2" t="s">
        <v>17</v>
      </c>
      <c r="AF3" s="3">
        <f>COUNTIF(S2:S2000,"A")+COUNTIF(S2:S2000,"B")+COUNTIF(S2:S2000,"C")+COUNTIF(S2:S2000,"D")</f>
        <v>721</v>
      </c>
      <c r="AG3" s="3">
        <f>COUNTIF(R2:R2000,1)</f>
        <v>599</v>
      </c>
    </row>
    <row r="4" spans="1:33" ht="15">
      <c r="A4">
        <v>1</v>
      </c>
      <c r="B4">
        <v>2515469.08</v>
      </c>
      <c r="C4">
        <v>6861052.03</v>
      </c>
      <c r="D4">
        <v>207.52</v>
      </c>
      <c r="E4">
        <v>1</v>
      </c>
      <c r="F4">
        <v>191.56</v>
      </c>
      <c r="G4">
        <v>0.0372</v>
      </c>
      <c r="H4">
        <v>0.721</v>
      </c>
      <c r="I4">
        <v>0.6506</v>
      </c>
      <c r="J4">
        <v>0.23</v>
      </c>
      <c r="K4">
        <v>16.06</v>
      </c>
      <c r="L4">
        <v>15.96</v>
      </c>
      <c r="M4">
        <v>2.11</v>
      </c>
      <c r="N4">
        <v>14.8</v>
      </c>
      <c r="O4">
        <v>0.6</v>
      </c>
      <c r="P4">
        <v>0.7</v>
      </c>
      <c r="Q4">
        <v>1</v>
      </c>
      <c r="R4" s="5">
        <f t="shared" si="0"/>
        <v>1</v>
      </c>
      <c r="S4" s="5" t="str">
        <f t="shared" si="3"/>
        <v>A</v>
      </c>
      <c r="T4" s="5">
        <f t="shared" si="4"/>
        <v>2</v>
      </c>
      <c r="U4" s="5">
        <f t="shared" si="1"/>
        <v>20.645985775569645</v>
      </c>
      <c r="V4" s="5">
        <f t="shared" si="2"/>
        <v>18.729403924551644</v>
      </c>
      <c r="W4" s="5">
        <f t="shared" si="5"/>
        <v>2</v>
      </c>
      <c r="X4" s="5">
        <f t="shared" si="6"/>
        <v>-99</v>
      </c>
      <c r="AE4" s="2" t="s">
        <v>18</v>
      </c>
      <c r="AF4" s="3">
        <f>COUNTIF(S2:S2000,"A")</f>
        <v>196</v>
      </c>
      <c r="AG4" s="3">
        <f>_xlfn.COUNTIFS(R2:R2000,1,S2:S2000,"A")</f>
        <v>159</v>
      </c>
    </row>
    <row r="5" spans="1:33" ht="15">
      <c r="A5">
        <v>1</v>
      </c>
      <c r="B5">
        <v>2515467.9</v>
      </c>
      <c r="C5">
        <v>6861047.4</v>
      </c>
      <c r="D5">
        <v>205.1</v>
      </c>
      <c r="E5">
        <v>1</v>
      </c>
      <c r="F5">
        <v>191.32</v>
      </c>
      <c r="G5">
        <v>-0.0006</v>
      </c>
      <c r="H5">
        <v>0.8221</v>
      </c>
      <c r="I5">
        <v>0.7022</v>
      </c>
      <c r="J5">
        <v>0.28</v>
      </c>
      <c r="K5">
        <v>13.91</v>
      </c>
      <c r="L5">
        <v>13.78</v>
      </c>
      <c r="M5">
        <v>1.34</v>
      </c>
      <c r="N5">
        <v>10.6</v>
      </c>
      <c r="O5">
        <v>0.6</v>
      </c>
      <c r="P5">
        <v>0.7</v>
      </c>
      <c r="Q5">
        <v>1</v>
      </c>
      <c r="R5" s="5">
        <f t="shared" si="0"/>
        <v>1</v>
      </c>
      <c r="S5" s="5" t="str">
        <f t="shared" si="3"/>
        <v>A</v>
      </c>
      <c r="T5" s="5">
        <f t="shared" si="4"/>
        <v>2</v>
      </c>
      <c r="U5" s="5">
        <f t="shared" si="1"/>
        <v>18.679921564271666</v>
      </c>
      <c r="V5" s="5">
        <f t="shared" si="2"/>
        <v>14.37464887789127</v>
      </c>
      <c r="W5" s="5">
        <f t="shared" si="5"/>
        <v>2</v>
      </c>
      <c r="X5" s="5">
        <f t="shared" si="6"/>
        <v>-99</v>
      </c>
      <c r="Z5" t="s">
        <v>9</v>
      </c>
      <c r="AA5" t="s">
        <v>10</v>
      </c>
      <c r="AB5" t="s">
        <v>11</v>
      </c>
      <c r="AE5" s="2" t="s">
        <v>19</v>
      </c>
      <c r="AF5" s="3">
        <f>COUNTIF(S3:S2000,"B")</f>
        <v>175</v>
      </c>
      <c r="AG5" s="3">
        <f>_xlfn.COUNTIFS(R3:R2000,1,S3:S2000,"B")</f>
        <v>147</v>
      </c>
    </row>
    <row r="6" spans="1:33" ht="15">
      <c r="A6">
        <v>1</v>
      </c>
      <c r="B6">
        <v>2515461.17</v>
      </c>
      <c r="C6">
        <v>6861051.55</v>
      </c>
      <c r="D6">
        <v>205.97</v>
      </c>
      <c r="E6">
        <v>1</v>
      </c>
      <c r="F6">
        <v>192.04</v>
      </c>
      <c r="G6">
        <v>0.0243</v>
      </c>
      <c r="H6">
        <v>0.7779</v>
      </c>
      <c r="I6">
        <v>0.6651</v>
      </c>
      <c r="J6">
        <v>0.2</v>
      </c>
      <c r="K6">
        <v>13.87</v>
      </c>
      <c r="L6">
        <v>13.93</v>
      </c>
      <c r="M6">
        <v>1.88</v>
      </c>
      <c r="N6">
        <v>12.6</v>
      </c>
      <c r="O6">
        <v>0.6</v>
      </c>
      <c r="P6">
        <v>0.7</v>
      </c>
      <c r="Q6">
        <v>1</v>
      </c>
      <c r="R6" s="5">
        <f t="shared" si="0"/>
        <v>1</v>
      </c>
      <c r="S6" s="5" t="str">
        <f t="shared" si="3"/>
        <v>A</v>
      </c>
      <c r="T6" s="5">
        <f t="shared" si="4"/>
        <v>1</v>
      </c>
      <c r="U6" s="5">
        <f t="shared" si="1"/>
        <v>12.772805323738577</v>
      </c>
      <c r="V6" s="5">
        <f t="shared" si="2"/>
        <v>19.630253288036833</v>
      </c>
      <c r="W6" s="5">
        <f t="shared" si="5"/>
        <v>1</v>
      </c>
      <c r="X6" s="5">
        <f t="shared" si="6"/>
        <v>-99</v>
      </c>
      <c r="Z6" s="2"/>
      <c r="AA6" s="2">
        <v>100</v>
      </c>
      <c r="AB6" s="2">
        <v>100</v>
      </c>
      <c r="AE6" s="2" t="s">
        <v>20</v>
      </c>
      <c r="AF6" s="3">
        <f>COUNTIF(S4:S2000,"C")</f>
        <v>183</v>
      </c>
      <c r="AG6" s="3">
        <f>_xlfn.COUNTIFS(R4:R2000,1,S4:S2000,"C")</f>
        <v>151</v>
      </c>
    </row>
    <row r="7" spans="1:33" ht="15">
      <c r="A7">
        <v>1</v>
      </c>
      <c r="B7">
        <v>2515471.58</v>
      </c>
      <c r="C7">
        <v>6861050.78</v>
      </c>
      <c r="D7">
        <v>205.4</v>
      </c>
      <c r="E7">
        <v>1</v>
      </c>
      <c r="F7">
        <v>191.15</v>
      </c>
      <c r="G7">
        <v>0.0632</v>
      </c>
      <c r="H7">
        <v>0.7238</v>
      </c>
      <c r="I7">
        <v>0.3815</v>
      </c>
      <c r="J7">
        <v>0.4</v>
      </c>
      <c r="K7">
        <v>14.46</v>
      </c>
      <c r="L7">
        <v>14.25</v>
      </c>
      <c r="M7">
        <v>2.84</v>
      </c>
      <c r="N7">
        <v>16</v>
      </c>
      <c r="O7">
        <v>0.6</v>
      </c>
      <c r="P7">
        <v>1</v>
      </c>
      <c r="Q7">
        <v>1</v>
      </c>
      <c r="R7" s="5">
        <f t="shared" si="0"/>
        <v>1</v>
      </c>
      <c r="S7" s="5" t="str">
        <f t="shared" si="3"/>
        <v>A</v>
      </c>
      <c r="T7" s="5">
        <f t="shared" si="4"/>
        <v>2</v>
      </c>
      <c r="U7" s="5">
        <f t="shared" si="1"/>
        <v>22.890944936016503</v>
      </c>
      <c r="V7" s="5">
        <f t="shared" si="2"/>
        <v>17.06427378911906</v>
      </c>
      <c r="W7" s="5">
        <f t="shared" si="5"/>
        <v>2</v>
      </c>
      <c r="X7" s="5">
        <f t="shared" si="6"/>
        <v>-99</v>
      </c>
      <c r="AE7" s="2" t="s">
        <v>21</v>
      </c>
      <c r="AF7" s="3">
        <f>COUNTIF(S5:S2000,"D")</f>
        <v>167</v>
      </c>
      <c r="AG7" s="3">
        <f>_xlfn.COUNTIFS(R5:R2000,1,S5:S2000,"D")</f>
        <v>142</v>
      </c>
    </row>
    <row r="8" spans="1:31" ht="15">
      <c r="A8">
        <v>1</v>
      </c>
      <c r="B8">
        <v>2515473.09</v>
      </c>
      <c r="C8">
        <v>6861053.33</v>
      </c>
      <c r="D8">
        <v>207.58</v>
      </c>
      <c r="E8">
        <v>1</v>
      </c>
      <c r="F8">
        <v>191.03</v>
      </c>
      <c r="G8">
        <v>0.0605</v>
      </c>
      <c r="H8">
        <v>0.6593</v>
      </c>
      <c r="I8">
        <v>0.7583</v>
      </c>
      <c r="J8">
        <v>0.23</v>
      </c>
      <c r="K8">
        <v>16.35</v>
      </c>
      <c r="L8">
        <v>16.55</v>
      </c>
      <c r="M8">
        <v>2.85</v>
      </c>
      <c r="N8">
        <v>17.8</v>
      </c>
      <c r="O8">
        <v>0.6</v>
      </c>
      <c r="P8">
        <v>0.7</v>
      </c>
      <c r="Q8">
        <v>1</v>
      </c>
      <c r="R8" s="5">
        <f t="shared" si="0"/>
        <v>1</v>
      </c>
      <c r="S8" s="5" t="str">
        <f t="shared" si="3"/>
        <v>A</v>
      </c>
      <c r="T8" s="5">
        <f t="shared" si="4"/>
        <v>2</v>
      </c>
      <c r="U8" s="5">
        <f t="shared" si="1"/>
        <v>24.820807495863143</v>
      </c>
      <c r="V8" s="5">
        <f t="shared" si="2"/>
        <v>19.313324810878502</v>
      </c>
      <c r="W8" s="5">
        <f t="shared" si="5"/>
        <v>2</v>
      </c>
      <c r="X8" s="5">
        <f t="shared" si="6"/>
        <v>-99</v>
      </c>
      <c r="Z8" t="s">
        <v>4</v>
      </c>
      <c r="AE8" s="4" t="s">
        <v>22</v>
      </c>
    </row>
    <row r="9" spans="1:34" ht="15">
      <c r="A9">
        <v>1</v>
      </c>
      <c r="B9">
        <v>2515474.61</v>
      </c>
      <c r="C9">
        <v>6861051.23</v>
      </c>
      <c r="D9">
        <v>206.19</v>
      </c>
      <c r="E9">
        <v>1</v>
      </c>
      <c r="F9">
        <v>190.83</v>
      </c>
      <c r="G9">
        <v>0.0602</v>
      </c>
      <c r="H9">
        <v>0.6446</v>
      </c>
      <c r="I9">
        <v>0.6292</v>
      </c>
      <c r="J9">
        <v>0.26</v>
      </c>
      <c r="K9">
        <v>15.35</v>
      </c>
      <c r="L9">
        <v>15.36</v>
      </c>
      <c r="M9">
        <v>2.55</v>
      </c>
      <c r="N9">
        <v>15.9</v>
      </c>
      <c r="O9">
        <v>0.6</v>
      </c>
      <c r="P9">
        <v>0.7</v>
      </c>
      <c r="Q9">
        <v>1</v>
      </c>
      <c r="R9" s="5">
        <f t="shared" si="0"/>
        <v>1</v>
      </c>
      <c r="S9" s="5" t="str">
        <f t="shared" si="3"/>
        <v>A</v>
      </c>
      <c r="T9" s="5">
        <f t="shared" si="4"/>
        <v>3</v>
      </c>
      <c r="U9" s="5">
        <f t="shared" si="1"/>
        <v>25.953054107424176</v>
      </c>
      <c r="V9" s="5">
        <f t="shared" si="2"/>
        <v>16.981283299862767</v>
      </c>
      <c r="W9" s="5">
        <f t="shared" si="5"/>
        <v>3</v>
      </c>
      <c r="X9" s="5">
        <f t="shared" si="6"/>
        <v>-99</v>
      </c>
      <c r="Z9" s="1">
        <v>0</v>
      </c>
      <c r="AA9" s="1">
        <v>0</v>
      </c>
      <c r="AB9" s="1">
        <f>$Z$3+COS(-$AC$3)*$Z9-SIN(-$AC$3)*$AA9</f>
        <v>2515452</v>
      </c>
      <c r="AC9" s="1">
        <f>$AA$3+SIN(-$AC$3)*$Z9+COS(-$AC$3)*$AA9</f>
        <v>6861030</v>
      </c>
      <c r="AE9" s="1">
        <f>Z9-5</f>
        <v>-5</v>
      </c>
      <c r="AF9" s="1">
        <f>AA9-5</f>
        <v>-5</v>
      </c>
      <c r="AG9" s="1">
        <f>$Z$3+COS(-$AC$3)*$AE9-SIN(-$AC$3)*$AF9</f>
        <v>2515447.944202123</v>
      </c>
      <c r="AH9" s="1">
        <f>$AA$3+SIN(-$AC$3)*$AE9+COS(-$AC$3)*$AF9</f>
        <v>6861024.207720347</v>
      </c>
    </row>
    <row r="10" spans="1:34" ht="15">
      <c r="A10">
        <v>1</v>
      </c>
      <c r="B10">
        <v>2515476.9</v>
      </c>
      <c r="C10">
        <v>6861052.07</v>
      </c>
      <c r="D10">
        <v>206.3</v>
      </c>
      <c r="E10">
        <v>1</v>
      </c>
      <c r="F10">
        <v>190.68</v>
      </c>
      <c r="G10">
        <v>0.0459</v>
      </c>
      <c r="H10">
        <v>0.7072</v>
      </c>
      <c r="I10">
        <v>0.6366</v>
      </c>
      <c r="J10">
        <v>0.25</v>
      </c>
      <c r="K10">
        <v>15.49</v>
      </c>
      <c r="L10">
        <v>15.62</v>
      </c>
      <c r="M10">
        <v>2.35</v>
      </c>
      <c r="N10">
        <v>15.4</v>
      </c>
      <c r="O10">
        <v>0.6</v>
      </c>
      <c r="P10">
        <v>0.7</v>
      </c>
      <c r="Q10">
        <v>1</v>
      </c>
      <c r="R10" s="5">
        <f t="shared" si="0"/>
        <v>1</v>
      </c>
      <c r="S10" s="5" t="str">
        <f t="shared" si="3"/>
        <v>A</v>
      </c>
      <c r="T10" s="5">
        <f t="shared" si="4"/>
        <v>3</v>
      </c>
      <c r="U10" s="5">
        <f t="shared" si="1"/>
        <v>28.354128331073163</v>
      </c>
      <c r="V10" s="5">
        <f t="shared" si="2"/>
        <v>17.410867485382532</v>
      </c>
      <c r="W10" s="5">
        <f t="shared" si="5"/>
        <v>3</v>
      </c>
      <c r="X10" s="5">
        <f t="shared" si="6"/>
        <v>-99</v>
      </c>
      <c r="Z10" s="1">
        <v>0</v>
      </c>
      <c r="AA10" s="1">
        <f>AB6</f>
        <v>100</v>
      </c>
      <c r="AB10" s="1">
        <f>$Z$3+COS(-$AC$3)*$Z10-SIN(-$AC$3)*$AA10</f>
        <v>2515434.6351822335</v>
      </c>
      <c r="AC10" s="1">
        <f>$AA$3+SIN(-$AC$3)*$Z10+COS(-$AC$3)*$AA10</f>
        <v>6861128.480775301</v>
      </c>
      <c r="AE10" s="1">
        <f>Z10-5</f>
        <v>-5</v>
      </c>
      <c r="AF10" s="1">
        <f>AA10+5</f>
        <v>105</v>
      </c>
      <c r="AG10" s="1">
        <f>$Z$3+COS(-$AC$3)*$AE10-SIN(-$AC$3)*$AF10</f>
        <v>2515428.84290258</v>
      </c>
      <c r="AH10" s="1">
        <f>$AA$3+SIN(-$AC$3)*$AE10+COS(-$AC$3)*$AF10</f>
        <v>6861132.536573178</v>
      </c>
    </row>
    <row r="11" spans="1:34" ht="15">
      <c r="A11">
        <v>1</v>
      </c>
      <c r="B11">
        <v>2515478.33</v>
      </c>
      <c r="C11">
        <v>6861053.88</v>
      </c>
      <c r="D11">
        <v>206.93</v>
      </c>
      <c r="E11">
        <v>1</v>
      </c>
      <c r="F11">
        <v>190.48</v>
      </c>
      <c r="G11">
        <v>0.0623</v>
      </c>
      <c r="H11">
        <v>0.5874</v>
      </c>
      <c r="I11">
        <v>0.5679</v>
      </c>
      <c r="J11">
        <v>0.24</v>
      </c>
      <c r="K11">
        <v>16.44</v>
      </c>
      <c r="L11">
        <v>16.45</v>
      </c>
      <c r="M11">
        <v>2.71</v>
      </c>
      <c r="N11">
        <v>17.2</v>
      </c>
      <c r="O11">
        <v>0.6</v>
      </c>
      <c r="P11">
        <v>0.7</v>
      </c>
      <c r="Q11">
        <v>1</v>
      </c>
      <c r="R11" s="5">
        <f t="shared" si="0"/>
        <v>1</v>
      </c>
      <c r="S11" s="5" t="str">
        <f t="shared" si="3"/>
        <v>A</v>
      </c>
      <c r="T11" s="5">
        <f t="shared" si="4"/>
        <v>3</v>
      </c>
      <c r="U11" s="5">
        <f t="shared" si="1"/>
        <v>30.0767066195517</v>
      </c>
      <c r="V11" s="5">
        <f t="shared" si="2"/>
        <v>18.945052623838254</v>
      </c>
      <c r="W11" s="5">
        <f t="shared" si="5"/>
        <v>3</v>
      </c>
      <c r="X11" s="5">
        <f t="shared" si="6"/>
        <v>-99</v>
      </c>
      <c r="Z11" s="1">
        <f>AA6</f>
        <v>100</v>
      </c>
      <c r="AA11" s="1">
        <f>AB6</f>
        <v>100</v>
      </c>
      <c r="AB11" s="1">
        <f>$Z$3+COS(-$AC$3)*$Z11-SIN(-$AC$3)*$AA11</f>
        <v>2515533.115957535</v>
      </c>
      <c r="AC11" s="1">
        <f>$AA$3+SIN(-$AC$3)*$Z11+COS(-$AC$3)*$AA11</f>
        <v>6861145.845593068</v>
      </c>
      <c r="AE11" s="1">
        <f>Z11+5</f>
        <v>105</v>
      </c>
      <c r="AF11" s="1">
        <f>AA11+5</f>
        <v>105</v>
      </c>
      <c r="AG11" s="1">
        <f>$Z$3+COS(-$AC$3)*$AE11-SIN(-$AC$3)*$AF11</f>
        <v>2515537.171755411</v>
      </c>
      <c r="AH11" s="1">
        <f>$AA$3+SIN(-$AC$3)*$AE11+COS(-$AC$3)*$AF11</f>
        <v>6861151.637872721</v>
      </c>
    </row>
    <row r="12" spans="1:34" ht="15">
      <c r="A12">
        <v>1</v>
      </c>
      <c r="B12">
        <v>2515474.47</v>
      </c>
      <c r="C12">
        <v>6861056.01</v>
      </c>
      <c r="D12">
        <v>207.12</v>
      </c>
      <c r="E12">
        <v>1</v>
      </c>
      <c r="F12">
        <v>191.06</v>
      </c>
      <c r="G12">
        <v>0.0885</v>
      </c>
      <c r="H12">
        <v>0.5541</v>
      </c>
      <c r="I12">
        <v>0.5415</v>
      </c>
      <c r="J12">
        <v>0.39</v>
      </c>
      <c r="K12">
        <v>16.15</v>
      </c>
      <c r="L12">
        <v>16.06</v>
      </c>
      <c r="M12">
        <v>3.45</v>
      </c>
      <c r="N12">
        <v>19.3</v>
      </c>
      <c r="O12">
        <v>0.6</v>
      </c>
      <c r="P12">
        <v>1</v>
      </c>
      <c r="Q12">
        <v>1</v>
      </c>
      <c r="R12" s="5">
        <f t="shared" si="0"/>
        <v>1</v>
      </c>
      <c r="S12" s="5" t="str">
        <f t="shared" si="3"/>
        <v>A</v>
      </c>
      <c r="T12" s="5">
        <f t="shared" si="4"/>
        <v>3</v>
      </c>
      <c r="U12" s="5">
        <f t="shared" si="1"/>
        <v>26.645219311464135</v>
      </c>
      <c r="V12" s="5">
        <f t="shared" si="2"/>
        <v>21.712975103415907</v>
      </c>
      <c r="W12" s="5">
        <f t="shared" si="5"/>
        <v>3</v>
      </c>
      <c r="X12" s="5">
        <f t="shared" si="6"/>
        <v>-99</v>
      </c>
      <c r="Z12" s="1">
        <f>AA6</f>
        <v>100</v>
      </c>
      <c r="AA12" s="1">
        <v>0</v>
      </c>
      <c r="AB12" s="1">
        <f>$Z$3+COS(-$AC$3)*$Z12-SIN(-$AC$3)*$AA12</f>
        <v>2515550.4807753013</v>
      </c>
      <c r="AC12" s="1">
        <f>$AA$3+SIN(-$AC$3)*$Z12+COS(-$AC$3)*$AA12</f>
        <v>6861047.3648177665</v>
      </c>
      <c r="AE12" s="1">
        <f>Z12+5</f>
        <v>105</v>
      </c>
      <c r="AF12" s="1">
        <f>AA12-5</f>
        <v>-5</v>
      </c>
      <c r="AG12" s="1">
        <f>$Z$3+COS(-$AC$3)*$AE12-SIN(-$AC$3)*$AF12</f>
        <v>2515556.2730549546</v>
      </c>
      <c r="AH12" s="1">
        <f>$AA$3+SIN(-$AC$3)*$AE12+COS(-$AC$3)*$AF12</f>
        <v>6861043.30901989</v>
      </c>
    </row>
    <row r="13" spans="1:34" ht="15">
      <c r="A13">
        <v>1</v>
      </c>
      <c r="B13">
        <v>2515471.85</v>
      </c>
      <c r="C13">
        <v>6861056.72</v>
      </c>
      <c r="D13">
        <v>206.16</v>
      </c>
      <c r="E13">
        <v>1</v>
      </c>
      <c r="F13">
        <v>191.75</v>
      </c>
      <c r="G13">
        <v>0.0404</v>
      </c>
      <c r="H13">
        <v>0.705</v>
      </c>
      <c r="I13">
        <v>0.6183</v>
      </c>
      <c r="J13">
        <v>0.32</v>
      </c>
      <c r="K13">
        <v>14.51</v>
      </c>
      <c r="L13">
        <v>14.41</v>
      </c>
      <c r="M13">
        <v>2.09</v>
      </c>
      <c r="N13">
        <v>13.7</v>
      </c>
      <c r="O13">
        <v>0.6</v>
      </c>
      <c r="P13">
        <v>0.7</v>
      </c>
      <c r="Q13">
        <v>1</v>
      </c>
      <c r="R13" s="5">
        <f t="shared" si="0"/>
        <v>1</v>
      </c>
      <c r="S13" s="5" t="str">
        <f t="shared" si="3"/>
        <v>A</v>
      </c>
      <c r="T13" s="5">
        <f t="shared" si="4"/>
        <v>2</v>
      </c>
      <c r="U13" s="5">
        <f t="shared" si="1"/>
        <v>24.188313204599144</v>
      </c>
      <c r="V13" s="5">
        <f t="shared" si="2"/>
        <v>22.86714683352465</v>
      </c>
      <c r="W13" s="5">
        <f t="shared" si="5"/>
        <v>2</v>
      </c>
      <c r="X13" s="5">
        <f t="shared" si="6"/>
        <v>-99</v>
      </c>
      <c r="Z13" s="1">
        <v>0</v>
      </c>
      <c r="AA13" s="1">
        <v>0</v>
      </c>
      <c r="AB13" s="1">
        <f>$Z$3+COS(-$AC$3)*$Z13-SIN(-$AC$3)*$AA13</f>
        <v>2515452</v>
      </c>
      <c r="AC13" s="1">
        <f>$AA$3+SIN(-$AC$3)*$Z13+COS(-$AC$3)*$AA13</f>
        <v>6861030</v>
      </c>
      <c r="AE13" s="1">
        <f>Z13-5</f>
        <v>-5</v>
      </c>
      <c r="AF13" s="1">
        <f>AA13-5</f>
        <v>-5</v>
      </c>
      <c r="AG13" s="1">
        <f>$Z$3+COS(-$AC$3)*$AE13-SIN(-$AC$3)*$AF13</f>
        <v>2515447.944202123</v>
      </c>
      <c r="AH13" s="1">
        <f>$AA$3+SIN(-$AC$3)*$AE13+COS(-$AC$3)*$AF13</f>
        <v>6861024.207720347</v>
      </c>
    </row>
    <row r="14" spans="1:24" ht="15">
      <c r="A14">
        <v>1</v>
      </c>
      <c r="B14">
        <v>2515469.48</v>
      </c>
      <c r="C14">
        <v>6861055.96</v>
      </c>
      <c r="D14">
        <v>205.44</v>
      </c>
      <c r="E14">
        <v>1</v>
      </c>
      <c r="F14">
        <v>191.99</v>
      </c>
      <c r="G14">
        <v>0.071</v>
      </c>
      <c r="H14">
        <v>0.6413</v>
      </c>
      <c r="I14">
        <v>0.8222</v>
      </c>
      <c r="J14">
        <v>0.34</v>
      </c>
      <c r="K14">
        <v>13.68</v>
      </c>
      <c r="L14">
        <v>13.45</v>
      </c>
      <c r="M14">
        <v>2.45</v>
      </c>
      <c r="N14">
        <v>14.1</v>
      </c>
      <c r="O14">
        <v>0.6</v>
      </c>
      <c r="P14">
        <v>0.8</v>
      </c>
      <c r="Q14">
        <v>1</v>
      </c>
      <c r="R14" s="5">
        <f t="shared" si="0"/>
        <v>1</v>
      </c>
      <c r="S14" s="5" t="str">
        <f t="shared" si="3"/>
        <v>A</v>
      </c>
      <c r="T14" s="5">
        <f t="shared" si="4"/>
        <v>2</v>
      </c>
      <c r="U14" s="5">
        <f t="shared" si="1"/>
        <v>21.722346214862096</v>
      </c>
      <c r="V14" s="5">
        <f t="shared" si="2"/>
        <v>22.530239122545527</v>
      </c>
      <c r="W14" s="5">
        <f t="shared" si="5"/>
        <v>2</v>
      </c>
      <c r="X14" s="5">
        <f t="shared" si="6"/>
        <v>-99</v>
      </c>
    </row>
    <row r="15" spans="1:26" ht="15">
      <c r="A15">
        <v>1</v>
      </c>
      <c r="B15">
        <v>2515467.21</v>
      </c>
      <c r="C15">
        <v>6861055.99</v>
      </c>
      <c r="D15">
        <v>205.62</v>
      </c>
      <c r="E15">
        <v>1</v>
      </c>
      <c r="F15">
        <v>192.53</v>
      </c>
      <c r="G15">
        <v>0.0502</v>
      </c>
      <c r="H15">
        <v>0.6722</v>
      </c>
      <c r="I15">
        <v>0.74</v>
      </c>
      <c r="J15">
        <v>0.27</v>
      </c>
      <c r="K15">
        <v>13.16</v>
      </c>
      <c r="L15">
        <v>13.09</v>
      </c>
      <c r="M15">
        <v>2.13</v>
      </c>
      <c r="N15">
        <v>12.9</v>
      </c>
      <c r="O15">
        <v>0.6</v>
      </c>
      <c r="P15">
        <v>0.8</v>
      </c>
      <c r="Q15">
        <v>1</v>
      </c>
      <c r="R15" s="5">
        <f t="shared" si="0"/>
        <v>1</v>
      </c>
      <c r="S15" s="5" t="str">
        <f t="shared" si="3"/>
        <v>A</v>
      </c>
      <c r="T15" s="5">
        <f t="shared" si="4"/>
        <v>2</v>
      </c>
      <c r="U15" s="5">
        <f t="shared" si="1"/>
        <v>19.492042060881328</v>
      </c>
      <c r="V15" s="5">
        <f t="shared" si="2"/>
        <v>22.95396471869987</v>
      </c>
      <c r="W15" s="5">
        <f t="shared" si="5"/>
        <v>2</v>
      </c>
      <c r="X15" s="5">
        <f t="shared" si="6"/>
        <v>-99</v>
      </c>
      <c r="Z15" t="s">
        <v>8</v>
      </c>
    </row>
    <row r="16" spans="1:34" ht="15">
      <c r="A16">
        <v>1</v>
      </c>
      <c r="B16">
        <v>2515458.89</v>
      </c>
      <c r="C16">
        <v>6861057.31</v>
      </c>
      <c r="D16">
        <v>206.7</v>
      </c>
      <c r="E16">
        <v>1</v>
      </c>
      <c r="F16">
        <v>193.11</v>
      </c>
      <c r="G16">
        <v>0.0375</v>
      </c>
      <c r="H16">
        <v>0.591</v>
      </c>
      <c r="I16">
        <v>0.7663</v>
      </c>
      <c r="J16">
        <v>0.31</v>
      </c>
      <c r="K16">
        <v>13.79</v>
      </c>
      <c r="L16">
        <v>13.58</v>
      </c>
      <c r="M16">
        <v>1.72</v>
      </c>
      <c r="N16">
        <v>11.8</v>
      </c>
      <c r="O16">
        <v>0.6</v>
      </c>
      <c r="P16">
        <v>1</v>
      </c>
      <c r="Q16">
        <v>1</v>
      </c>
      <c r="R16" s="5">
        <f t="shared" si="0"/>
        <v>1</v>
      </c>
      <c r="S16" s="5" t="str">
        <f t="shared" si="3"/>
        <v>A</v>
      </c>
      <c r="T16" s="5">
        <f t="shared" si="4"/>
        <v>1</v>
      </c>
      <c r="U16" s="5">
        <f t="shared" si="1"/>
        <v>11.527657150395227</v>
      </c>
      <c r="V16" s="5">
        <f t="shared" si="2"/>
        <v>25.698663790212056</v>
      </c>
      <c r="W16" s="5">
        <f t="shared" si="5"/>
        <v>1</v>
      </c>
      <c r="X16" s="5">
        <f t="shared" si="6"/>
        <v>-99</v>
      </c>
      <c r="Z16" s="1">
        <v>0</v>
      </c>
      <c r="AA16" s="1">
        <v>0</v>
      </c>
      <c r="AB16" s="1">
        <f>$Z$3+COS(-$AC$3)*$Z16-SIN(-$AC$3)*$AA16</f>
        <v>2515452</v>
      </c>
      <c r="AC16" s="1">
        <f>$AA$3+SIN(-$AC$3)*$Z16+COS(-$AC$3)*$AA16</f>
        <v>6861030</v>
      </c>
      <c r="AE16" s="1">
        <f>Z16-5</f>
        <v>-5</v>
      </c>
      <c r="AF16" s="1">
        <f>AA16-5</f>
        <v>-5</v>
      </c>
      <c r="AG16" s="1">
        <f>$Z$3+COS(-$AC$3)*$AE16-SIN(-$AC$3)*$AF16</f>
        <v>2515447.944202123</v>
      </c>
      <c r="AH16" s="1">
        <f>$AA$3+SIN(-$AC$3)*$AE16+COS(-$AC$3)*$AF16</f>
        <v>6861024.207720347</v>
      </c>
    </row>
    <row r="17" spans="1:34" ht="15">
      <c r="A17">
        <v>1</v>
      </c>
      <c r="B17">
        <v>2515457.52</v>
      </c>
      <c r="C17">
        <v>6861055.07</v>
      </c>
      <c r="D17">
        <v>205.87</v>
      </c>
      <c r="E17">
        <v>1</v>
      </c>
      <c r="F17">
        <v>192.69</v>
      </c>
      <c r="G17">
        <v>0.0575</v>
      </c>
      <c r="H17">
        <v>0.7107</v>
      </c>
      <c r="I17">
        <v>0.4847</v>
      </c>
      <c r="J17">
        <v>0.38</v>
      </c>
      <c r="K17">
        <v>13.33</v>
      </c>
      <c r="L17">
        <v>13.19</v>
      </c>
      <c r="M17">
        <v>2.51</v>
      </c>
      <c r="N17">
        <v>14.1</v>
      </c>
      <c r="O17">
        <v>0.6</v>
      </c>
      <c r="P17">
        <v>1</v>
      </c>
      <c r="Q17">
        <v>1</v>
      </c>
      <c r="R17" s="5">
        <f t="shared" si="0"/>
        <v>1</v>
      </c>
      <c r="S17" s="5" t="str">
        <f t="shared" si="3"/>
        <v>A</v>
      </c>
      <c r="T17" s="5">
        <f t="shared" si="4"/>
        <v>1</v>
      </c>
      <c r="U17" s="5">
        <f t="shared" si="1"/>
        <v>9.789498610807428</v>
      </c>
      <c r="V17" s="5">
        <f t="shared" si="2"/>
        <v>23.730592427584863</v>
      </c>
      <c r="W17" s="5">
        <f t="shared" si="5"/>
        <v>1</v>
      </c>
      <c r="X17" s="5">
        <f t="shared" si="6"/>
        <v>-99</v>
      </c>
      <c r="Z17" s="1">
        <v>0</v>
      </c>
      <c r="AA17" s="1">
        <f>AB6/2</f>
        <v>50</v>
      </c>
      <c r="AB17" s="1">
        <f>$Z$3+COS(-$AC$3)*$Z17-SIN(-$AC$3)*$AA17</f>
        <v>2515443.3175911168</v>
      </c>
      <c r="AC17" s="1">
        <f>$AA$3+SIN(-$AC$3)*$Z17+COS(-$AC$3)*$AA17</f>
        <v>6861079.24038765</v>
      </c>
      <c r="AE17" s="1">
        <f>Z17-5</f>
        <v>-5</v>
      </c>
      <c r="AF17" s="1">
        <f>AA17</f>
        <v>50</v>
      </c>
      <c r="AG17" s="1">
        <f>$Z$3+COS(-$AC$3)*$AE17-SIN(-$AC$3)*$AF17</f>
        <v>2515438.3935523517</v>
      </c>
      <c r="AH17" s="1">
        <f>$AA$3+SIN(-$AC$3)*$AE17+COS(-$AC$3)*$AF17</f>
        <v>6861078.372146762</v>
      </c>
    </row>
    <row r="18" spans="1:34" ht="15">
      <c r="A18">
        <v>1</v>
      </c>
      <c r="B18">
        <v>2515472.74</v>
      </c>
      <c r="C18">
        <v>6861059.96</v>
      </c>
      <c r="D18">
        <v>205.98</v>
      </c>
      <c r="E18">
        <v>1</v>
      </c>
      <c r="F18">
        <v>192.29</v>
      </c>
      <c r="G18">
        <v>0.0866</v>
      </c>
      <c r="H18">
        <v>0.5451</v>
      </c>
      <c r="I18">
        <v>0.6783</v>
      </c>
      <c r="J18">
        <v>0.4</v>
      </c>
      <c r="K18">
        <v>13.54</v>
      </c>
      <c r="L18">
        <v>13.69</v>
      </c>
      <c r="M18">
        <v>2.96</v>
      </c>
      <c r="N18">
        <v>15.9</v>
      </c>
      <c r="O18">
        <v>0.6</v>
      </c>
      <c r="P18">
        <v>1</v>
      </c>
      <c r="Q18">
        <v>1</v>
      </c>
      <c r="R18" s="5">
        <f t="shared" si="0"/>
        <v>1</v>
      </c>
      <c r="S18" s="5" t="str">
        <f t="shared" si="3"/>
        <v>A</v>
      </c>
      <c r="T18" s="5">
        <f t="shared" si="4"/>
        <v>3</v>
      </c>
      <c r="U18" s="5">
        <f t="shared" si="1"/>
        <v>25.627412200588083</v>
      </c>
      <c r="V18" s="5">
        <f t="shared" si="2"/>
        <v>25.90337707535812</v>
      </c>
      <c r="W18" s="5">
        <f t="shared" si="5"/>
        <v>3</v>
      </c>
      <c r="X18" s="5">
        <f t="shared" si="6"/>
        <v>-99</v>
      </c>
      <c r="Z18" s="1">
        <f>AA6/2</f>
        <v>50</v>
      </c>
      <c r="AA18" s="1">
        <f>AB6/2</f>
        <v>50</v>
      </c>
      <c r="AB18" s="1">
        <f>$Z$3+COS(-$AC$3)*$Z18-SIN(-$AC$3)*$AA18</f>
        <v>2515492.5579787674</v>
      </c>
      <c r="AC18" s="1">
        <f>$AA$3+SIN(-$AC$3)*$Z18+COS(-$AC$3)*$AA18</f>
        <v>6861087.922796533</v>
      </c>
      <c r="AE18" s="1">
        <f>Z18</f>
        <v>50</v>
      </c>
      <c r="AF18" s="1">
        <f>AA18</f>
        <v>50</v>
      </c>
      <c r="AG18" s="1">
        <f>$Z$3+COS(-$AC$3)*$AE18-SIN(-$AC$3)*$AF18</f>
        <v>2515492.5579787674</v>
      </c>
      <c r="AH18" s="1">
        <f>$AA$3+SIN(-$AC$3)*$AE18+COS(-$AC$3)*$AF18</f>
        <v>6861087.922796533</v>
      </c>
    </row>
    <row r="19" spans="1:34" ht="15">
      <c r="A19">
        <v>1</v>
      </c>
      <c r="B19">
        <v>2515472.47</v>
      </c>
      <c r="C19">
        <v>6861061.68</v>
      </c>
      <c r="D19">
        <v>204.67</v>
      </c>
      <c r="E19">
        <v>1</v>
      </c>
      <c r="F19">
        <v>192.49</v>
      </c>
      <c r="G19">
        <v>0.0401</v>
      </c>
      <c r="H19">
        <v>0.9052</v>
      </c>
      <c r="I19">
        <v>0.9831</v>
      </c>
      <c r="J19">
        <v>0.38</v>
      </c>
      <c r="K19">
        <v>12.39</v>
      </c>
      <c r="L19">
        <v>12.18</v>
      </c>
      <c r="M19">
        <v>2.53</v>
      </c>
      <c r="N19">
        <v>13.5</v>
      </c>
      <c r="O19">
        <v>0.6</v>
      </c>
      <c r="P19">
        <v>1</v>
      </c>
      <c r="Q19">
        <v>1</v>
      </c>
      <c r="R19" s="5">
        <f t="shared" si="0"/>
        <v>1</v>
      </c>
      <c r="S19" s="5" t="str">
        <f t="shared" si="3"/>
        <v>A</v>
      </c>
      <c r="T19" s="5">
        <f t="shared" si="4"/>
        <v>3</v>
      </c>
      <c r="U19" s="5">
        <f t="shared" si="1"/>
        <v>25.66018897279828</v>
      </c>
      <c r="V19" s="5">
        <f t="shared" si="2"/>
        <v>27.64413141825561</v>
      </c>
      <c r="W19" s="5">
        <f t="shared" si="5"/>
        <v>3</v>
      </c>
      <c r="X19" s="5">
        <f t="shared" si="6"/>
        <v>-99</v>
      </c>
      <c r="Z19" s="1">
        <f>AA6/2</f>
        <v>50</v>
      </c>
      <c r="AA19" s="1">
        <v>0</v>
      </c>
      <c r="AB19" s="1">
        <f>$Z$3+COS(-$AC$3)*$Z19-SIN(-$AC$3)*$AA19</f>
        <v>2515501.2403876507</v>
      </c>
      <c r="AC19" s="1">
        <f>$AA$3+SIN(-$AC$3)*$Z19+COS(-$AC$3)*$AA19</f>
        <v>6861038.682408883</v>
      </c>
      <c r="AE19" s="1">
        <f>Z19</f>
        <v>50</v>
      </c>
      <c r="AF19" s="1">
        <f>AA19-5</f>
        <v>-5</v>
      </c>
      <c r="AG19" s="1">
        <f>$Z$3+COS(-$AC$3)*$AE19-SIN(-$AC$3)*$AF19</f>
        <v>2515502.108628539</v>
      </c>
      <c r="AH19" s="1">
        <f>$AA$3+SIN(-$AC$3)*$AE19+COS(-$AC$3)*$AF19</f>
        <v>6861033.758370118</v>
      </c>
    </row>
    <row r="20" spans="1:34" ht="15">
      <c r="A20">
        <v>1</v>
      </c>
      <c r="B20">
        <v>2515470.07</v>
      </c>
      <c r="C20">
        <v>6861065.75</v>
      </c>
      <c r="D20">
        <v>207.89</v>
      </c>
      <c r="E20">
        <v>1</v>
      </c>
      <c r="F20">
        <v>193.95</v>
      </c>
      <c r="G20">
        <v>0.0705</v>
      </c>
      <c r="H20">
        <v>0.7485</v>
      </c>
      <c r="I20">
        <v>0.6019</v>
      </c>
      <c r="J20">
        <v>0.39</v>
      </c>
      <c r="K20">
        <v>13.77</v>
      </c>
      <c r="L20">
        <v>13.94</v>
      </c>
      <c r="M20">
        <v>3.08</v>
      </c>
      <c r="N20">
        <v>16.5</v>
      </c>
      <c r="O20">
        <v>0.6</v>
      </c>
      <c r="P20">
        <v>1</v>
      </c>
      <c r="Q20">
        <v>1</v>
      </c>
      <c r="R20" s="5">
        <f t="shared" si="0"/>
        <v>1</v>
      </c>
      <c r="S20" s="5" t="str">
        <f t="shared" si="3"/>
        <v>A</v>
      </c>
      <c r="T20" s="5">
        <f t="shared" si="4"/>
        <v>2</v>
      </c>
      <c r="U20" s="5">
        <f t="shared" si="1"/>
        <v>24.00339844835827</v>
      </c>
      <c r="V20" s="5">
        <f t="shared" si="2"/>
        <v>32.06905459977412</v>
      </c>
      <c r="W20" s="5">
        <f t="shared" si="5"/>
        <v>2</v>
      </c>
      <c r="X20" s="5">
        <f t="shared" si="6"/>
        <v>-99</v>
      </c>
      <c r="Z20" s="1">
        <v>0</v>
      </c>
      <c r="AA20" s="1">
        <v>0</v>
      </c>
      <c r="AB20" s="1">
        <f>$Z$3+COS(-$AC$3)*$Z20-SIN(-$AC$3)*$AA20</f>
        <v>2515452</v>
      </c>
      <c r="AC20" s="1">
        <f>$AA$3+SIN(-$AC$3)*$Z20+COS(-$AC$3)*$AA20</f>
        <v>6861030</v>
      </c>
      <c r="AE20" s="1">
        <f>Z20-5</f>
        <v>-5</v>
      </c>
      <c r="AF20" s="1">
        <f>AA20-5</f>
        <v>-5</v>
      </c>
      <c r="AG20" s="1">
        <f>$Z$3+COS(-$AC$3)*$AE20-SIN(-$AC$3)*$AF20</f>
        <v>2515447.944202123</v>
      </c>
      <c r="AH20" s="1">
        <f>$AA$3+SIN(-$AC$3)*$AE20+COS(-$AC$3)*$AF20</f>
        <v>6861024.207720347</v>
      </c>
    </row>
    <row r="21" spans="1:24" ht="15">
      <c r="A21">
        <v>1</v>
      </c>
      <c r="B21">
        <v>2515469.09</v>
      </c>
      <c r="C21">
        <v>6861058.14</v>
      </c>
      <c r="D21">
        <v>205.13</v>
      </c>
      <c r="E21">
        <v>1</v>
      </c>
      <c r="F21">
        <v>192.35</v>
      </c>
      <c r="G21">
        <v>0.0436</v>
      </c>
      <c r="H21">
        <v>0.8276</v>
      </c>
      <c r="I21">
        <v>0.5382</v>
      </c>
      <c r="J21">
        <v>0.41</v>
      </c>
      <c r="K21">
        <v>12.81</v>
      </c>
      <c r="L21">
        <v>12.78</v>
      </c>
      <c r="M21">
        <v>2.47</v>
      </c>
      <c r="N21">
        <v>13.7</v>
      </c>
      <c r="O21">
        <v>0.6</v>
      </c>
      <c r="P21">
        <v>1</v>
      </c>
      <c r="Q21">
        <v>1</v>
      </c>
      <c r="R21" s="5">
        <f t="shared" si="0"/>
        <v>1</v>
      </c>
      <c r="S21" s="5" t="str">
        <f t="shared" si="3"/>
        <v>A</v>
      </c>
      <c r="T21" s="5">
        <f t="shared" si="4"/>
        <v>2</v>
      </c>
      <c r="U21" s="5">
        <f t="shared" si="1"/>
        <v>21.716824218321086</v>
      </c>
      <c r="V21" s="5">
        <f t="shared" si="2"/>
        <v>24.74484281313139</v>
      </c>
      <c r="W21" s="5">
        <f t="shared" si="5"/>
        <v>2</v>
      </c>
      <c r="X21" s="5">
        <f t="shared" si="6"/>
        <v>-99</v>
      </c>
    </row>
    <row r="22" spans="1:26" ht="15">
      <c r="A22">
        <v>1</v>
      </c>
      <c r="B22">
        <v>2515467.17</v>
      </c>
      <c r="C22">
        <v>6861059.2</v>
      </c>
      <c r="D22">
        <v>207.04</v>
      </c>
      <c r="E22">
        <v>1</v>
      </c>
      <c r="F22">
        <v>192.75</v>
      </c>
      <c r="G22">
        <v>0.0367</v>
      </c>
      <c r="H22">
        <v>0.8273</v>
      </c>
      <c r="I22">
        <v>0.6837</v>
      </c>
      <c r="J22">
        <v>0.32</v>
      </c>
      <c r="K22">
        <v>14.5</v>
      </c>
      <c r="L22">
        <v>14.28</v>
      </c>
      <c r="M22">
        <v>2.4</v>
      </c>
      <c r="N22">
        <v>14.6</v>
      </c>
      <c r="O22">
        <v>0.6</v>
      </c>
      <c r="P22">
        <v>0.8</v>
      </c>
      <c r="Q22">
        <v>1</v>
      </c>
      <c r="R22" s="5">
        <f t="shared" si="0"/>
        <v>1</v>
      </c>
      <c r="S22" s="5" t="str">
        <f t="shared" si="3"/>
        <v>A</v>
      </c>
      <c r="T22" s="5">
        <f t="shared" si="4"/>
        <v>2</v>
      </c>
      <c r="U22" s="5">
        <f t="shared" si="1"/>
        <v>20.010060401028532</v>
      </c>
      <c r="V22" s="5">
        <f t="shared" si="2"/>
        <v>26.122143532945515</v>
      </c>
      <c r="W22" s="5">
        <f t="shared" si="5"/>
        <v>2</v>
      </c>
      <c r="X22" s="5">
        <f t="shared" si="6"/>
        <v>-99</v>
      </c>
      <c r="Z22" t="s">
        <v>12</v>
      </c>
    </row>
    <row r="23" spans="1:34" ht="15">
      <c r="A23">
        <v>1</v>
      </c>
      <c r="B23">
        <v>2515464.35</v>
      </c>
      <c r="C23">
        <v>6861061.68</v>
      </c>
      <c r="D23">
        <v>206</v>
      </c>
      <c r="E23">
        <v>1</v>
      </c>
      <c r="F23">
        <v>193.33</v>
      </c>
      <c r="G23">
        <v>0.0198</v>
      </c>
      <c r="H23">
        <v>0.9386</v>
      </c>
      <c r="I23">
        <v>1.0609</v>
      </c>
      <c r="J23">
        <v>0.45</v>
      </c>
      <c r="K23">
        <v>12.91</v>
      </c>
      <c r="L23">
        <v>12.66</v>
      </c>
      <c r="M23">
        <v>2.25</v>
      </c>
      <c r="N23">
        <v>12.9</v>
      </c>
      <c r="O23">
        <v>0.6</v>
      </c>
      <c r="P23">
        <v>1</v>
      </c>
      <c r="Q23">
        <v>1</v>
      </c>
      <c r="R23" s="5">
        <f t="shared" si="0"/>
        <v>1</v>
      </c>
      <c r="S23" s="5" t="str">
        <f t="shared" si="3"/>
        <v>A</v>
      </c>
      <c r="T23" s="5">
        <f t="shared" si="4"/>
        <v>2</v>
      </c>
      <c r="U23" s="5">
        <f t="shared" si="1"/>
        <v>17.66355001822909</v>
      </c>
      <c r="V23" s="5">
        <f t="shared" si="2"/>
        <v>29.054154620930493</v>
      </c>
      <c r="W23" s="5">
        <f t="shared" si="5"/>
        <v>2</v>
      </c>
      <c r="X23" s="5">
        <f t="shared" si="6"/>
        <v>-99</v>
      </c>
      <c r="Z23" s="1">
        <v>0</v>
      </c>
      <c r="AA23" s="1">
        <f>AB6/2</f>
        <v>50</v>
      </c>
      <c r="AB23" s="1">
        <f>$Z$3+COS(-$AC$3)*$Z23-SIN(-$AC$3)*$AA23</f>
        <v>2515443.3175911168</v>
      </c>
      <c r="AC23" s="1">
        <f>$AA$3+SIN(-$AC$3)*$Z23+COS(-$AC$3)*$AA23</f>
        <v>6861079.24038765</v>
      </c>
      <c r="AE23" s="1">
        <f>Z23-5</f>
        <v>-5</v>
      </c>
      <c r="AF23" s="1">
        <f>AA23</f>
        <v>50</v>
      </c>
      <c r="AG23" s="1">
        <f>$Z$3+COS(-$AC$3)*$AE23-SIN(-$AC$3)*$AF23</f>
        <v>2515438.3935523517</v>
      </c>
      <c r="AH23" s="1">
        <f>$AA$3+SIN(-$AC$3)*$AE23+COS(-$AC$3)*$AF23</f>
        <v>6861078.372146762</v>
      </c>
    </row>
    <row r="24" spans="1:34" ht="15">
      <c r="A24">
        <v>1</v>
      </c>
      <c r="B24">
        <v>2515466.7</v>
      </c>
      <c r="C24">
        <v>6861062.09</v>
      </c>
      <c r="D24">
        <v>207.13</v>
      </c>
      <c r="E24">
        <v>1</v>
      </c>
      <c r="F24">
        <v>193.23</v>
      </c>
      <c r="G24">
        <v>0.0536</v>
      </c>
      <c r="H24">
        <v>0.9007</v>
      </c>
      <c r="I24">
        <v>0.5836</v>
      </c>
      <c r="J24">
        <v>0.4</v>
      </c>
      <c r="K24">
        <v>13.95</v>
      </c>
      <c r="L24">
        <v>13.89</v>
      </c>
      <c r="M24">
        <v>3.1</v>
      </c>
      <c r="N24">
        <v>16.5</v>
      </c>
      <c r="O24">
        <v>0.6</v>
      </c>
      <c r="P24">
        <v>1</v>
      </c>
      <c r="Q24">
        <v>1</v>
      </c>
      <c r="R24" s="5">
        <f t="shared" si="0"/>
        <v>1</v>
      </c>
      <c r="S24" s="5" t="str">
        <f t="shared" si="3"/>
        <v>A</v>
      </c>
      <c r="T24" s="5">
        <f t="shared" si="4"/>
        <v>2</v>
      </c>
      <c r="U24" s="5">
        <f t="shared" si="1"/>
        <v>20.049043990768812</v>
      </c>
      <c r="V24" s="5">
        <f t="shared" si="2"/>
        <v>29.04985258227879</v>
      </c>
      <c r="W24" s="5">
        <f t="shared" si="5"/>
        <v>2</v>
      </c>
      <c r="X24" s="5">
        <f t="shared" si="6"/>
        <v>-99</v>
      </c>
      <c r="Z24" s="1">
        <v>0</v>
      </c>
      <c r="AA24" s="1">
        <f>AB6</f>
        <v>100</v>
      </c>
      <c r="AB24" s="1">
        <f>$Z$3+COS(-$AC$3)*$Z24-SIN(-$AC$3)*$AA24</f>
        <v>2515434.6351822335</v>
      </c>
      <c r="AC24" s="1">
        <f>$AA$3+SIN(-$AC$3)*$Z24+COS(-$AC$3)*$AA24</f>
        <v>6861128.480775301</v>
      </c>
      <c r="AE24" s="1">
        <f>Z24-5</f>
        <v>-5</v>
      </c>
      <c r="AF24" s="1">
        <f>AA24+5</f>
        <v>105</v>
      </c>
      <c r="AG24" s="1">
        <f>$Z$3+COS(-$AC$3)*$AE24-SIN(-$AC$3)*$AF24</f>
        <v>2515428.84290258</v>
      </c>
      <c r="AH24" s="1">
        <f>$AA$3+SIN(-$AC$3)*$AE24+COS(-$AC$3)*$AF24</f>
        <v>6861132.536573178</v>
      </c>
    </row>
    <row r="25" spans="1:34" ht="15">
      <c r="A25">
        <v>1</v>
      </c>
      <c r="B25">
        <v>2515467.78</v>
      </c>
      <c r="C25">
        <v>6861066.04</v>
      </c>
      <c r="D25">
        <v>209.02</v>
      </c>
      <c r="E25">
        <v>1</v>
      </c>
      <c r="F25">
        <v>193.91</v>
      </c>
      <c r="G25">
        <v>0.0529</v>
      </c>
      <c r="H25">
        <v>0.7304</v>
      </c>
      <c r="I25">
        <v>0.4028</v>
      </c>
      <c r="J25">
        <v>0.42</v>
      </c>
      <c r="K25">
        <v>14.95</v>
      </c>
      <c r="L25">
        <v>15.11</v>
      </c>
      <c r="M25">
        <v>2.66</v>
      </c>
      <c r="N25">
        <v>16.1</v>
      </c>
      <c r="O25">
        <v>0.6</v>
      </c>
      <c r="P25">
        <v>1</v>
      </c>
      <c r="Q25">
        <v>1</v>
      </c>
      <c r="R25" s="5">
        <f t="shared" si="0"/>
        <v>1</v>
      </c>
      <c r="S25" s="5" t="str">
        <f t="shared" si="3"/>
        <v>A</v>
      </c>
      <c r="T25" s="5">
        <f t="shared" si="4"/>
        <v>2</v>
      </c>
      <c r="U25" s="5">
        <f t="shared" si="1"/>
        <v>21.798546665453504</v>
      </c>
      <c r="V25" s="5">
        <f t="shared" si="2"/>
        <v>32.752303175048084</v>
      </c>
      <c r="W25" s="5">
        <f t="shared" si="5"/>
        <v>2</v>
      </c>
      <c r="X25" s="5">
        <f t="shared" si="6"/>
        <v>-99</v>
      </c>
      <c r="Z25" s="1">
        <f>AA6/2</f>
        <v>50</v>
      </c>
      <c r="AA25" s="1">
        <f>AB6</f>
        <v>100</v>
      </c>
      <c r="AB25" s="1">
        <f>$Z$3+COS(-$AC$3)*$Z25-SIN(-$AC$3)*$AA25</f>
        <v>2515483.875569884</v>
      </c>
      <c r="AC25" s="1">
        <f>$AA$3+SIN(-$AC$3)*$Z25+COS(-$AC$3)*$AA25</f>
        <v>6861137.163184185</v>
      </c>
      <c r="AE25" s="1">
        <f>Z25</f>
        <v>50</v>
      </c>
      <c r="AF25" s="1">
        <f>AA25+5</f>
        <v>105</v>
      </c>
      <c r="AG25" s="1">
        <f>$Z$3+COS(-$AC$3)*$AE25-SIN(-$AC$3)*$AF25</f>
        <v>2515483.0073289955</v>
      </c>
      <c r="AH25" s="1">
        <f>$AA$3+SIN(-$AC$3)*$AE25+COS(-$AC$3)*$AF25</f>
        <v>6861142.08722295</v>
      </c>
    </row>
    <row r="26" spans="1:34" ht="15">
      <c r="A26">
        <v>1</v>
      </c>
      <c r="B26">
        <v>2515470.29</v>
      </c>
      <c r="C26">
        <v>6861070.07</v>
      </c>
      <c r="D26">
        <v>209.96</v>
      </c>
      <c r="E26">
        <v>1</v>
      </c>
      <c r="F26">
        <v>193.96</v>
      </c>
      <c r="G26">
        <v>0.0792</v>
      </c>
      <c r="H26">
        <v>0.5635</v>
      </c>
      <c r="I26">
        <v>0.4224</v>
      </c>
      <c r="J26">
        <v>0.42</v>
      </c>
      <c r="K26">
        <v>15.93</v>
      </c>
      <c r="L26">
        <v>16</v>
      </c>
      <c r="M26">
        <v>3.16</v>
      </c>
      <c r="N26">
        <v>18.4</v>
      </c>
      <c r="O26">
        <v>0.6</v>
      </c>
      <c r="P26">
        <v>1</v>
      </c>
      <c r="Q26">
        <v>1</v>
      </c>
      <c r="R26" s="5">
        <f t="shared" si="0"/>
        <v>1</v>
      </c>
      <c r="S26" s="5" t="str">
        <f t="shared" si="3"/>
        <v>A</v>
      </c>
      <c r="T26" s="5">
        <f t="shared" si="4"/>
        <v>2</v>
      </c>
      <c r="U26" s="5">
        <f t="shared" si="1"/>
        <v>24.970216281795622</v>
      </c>
      <c r="V26" s="5">
        <f t="shared" si="2"/>
        <v>36.28522149395805</v>
      </c>
      <c r="W26" s="5">
        <f t="shared" si="5"/>
        <v>2</v>
      </c>
      <c r="X26" s="5">
        <f t="shared" si="6"/>
        <v>-99</v>
      </c>
      <c r="Z26" s="1">
        <f>AA6/2</f>
        <v>50</v>
      </c>
      <c r="AA26" s="1">
        <f>AB6/2</f>
        <v>50</v>
      </c>
      <c r="AB26" s="1">
        <f>$Z$3+COS(-$AC$3)*$Z26-SIN(-$AC$3)*$AA26</f>
        <v>2515492.5579787674</v>
      </c>
      <c r="AC26" s="1">
        <f>$AA$3+SIN(-$AC$3)*$Z26+COS(-$AC$3)*$AA26</f>
        <v>6861087.922796533</v>
      </c>
      <c r="AE26" s="1">
        <f>Z26</f>
        <v>50</v>
      </c>
      <c r="AF26" s="1">
        <f>AA26</f>
        <v>50</v>
      </c>
      <c r="AG26" s="1">
        <f>$Z$3+COS(-$AC$3)*$AE26-SIN(-$AC$3)*$AF26</f>
        <v>2515492.5579787674</v>
      </c>
      <c r="AH26" s="1">
        <f>$AA$3+SIN(-$AC$3)*$AE26+COS(-$AC$3)*$AF26</f>
        <v>6861087.922796533</v>
      </c>
    </row>
    <row r="27" spans="1:34" ht="15">
      <c r="A27">
        <v>1</v>
      </c>
      <c r="B27">
        <v>2515461.84</v>
      </c>
      <c r="C27">
        <v>6861065.15</v>
      </c>
      <c r="D27">
        <v>206.07</v>
      </c>
      <c r="E27">
        <v>1</v>
      </c>
      <c r="F27">
        <v>194.05</v>
      </c>
      <c r="G27">
        <v>0.0565</v>
      </c>
      <c r="H27">
        <v>0.7127</v>
      </c>
      <c r="I27">
        <v>0.6868</v>
      </c>
      <c r="J27">
        <v>0.34</v>
      </c>
      <c r="K27">
        <v>12</v>
      </c>
      <c r="L27">
        <v>12.03</v>
      </c>
      <c r="M27">
        <v>2.37</v>
      </c>
      <c r="N27">
        <v>12.8</v>
      </c>
      <c r="O27">
        <v>0.6</v>
      </c>
      <c r="P27">
        <v>1</v>
      </c>
      <c r="Q27">
        <v>1</v>
      </c>
      <c r="R27" s="5">
        <f t="shared" si="0"/>
        <v>1</v>
      </c>
      <c r="S27" s="5" t="str">
        <f t="shared" si="3"/>
        <v>A</v>
      </c>
      <c r="T27" s="5">
        <f t="shared" si="4"/>
        <v>2</v>
      </c>
      <c r="U27" s="5">
        <f t="shared" si="1"/>
        <v>15.79424173455067</v>
      </c>
      <c r="V27" s="5">
        <f t="shared" si="2"/>
        <v>32.907294450529264</v>
      </c>
      <c r="W27" s="5">
        <f t="shared" si="5"/>
        <v>2</v>
      </c>
      <c r="X27" s="5">
        <f t="shared" si="6"/>
        <v>-99</v>
      </c>
      <c r="Z27" s="1">
        <v>0</v>
      </c>
      <c r="AA27" s="1">
        <f>AB6/2</f>
        <v>50</v>
      </c>
      <c r="AB27" s="1">
        <f>$Z$3+COS(-$AC$3)*$Z27-SIN(-$AC$3)*$AA27</f>
        <v>2515443.3175911168</v>
      </c>
      <c r="AC27" s="1">
        <f>$AA$3+SIN(-$AC$3)*$Z27+COS(-$AC$3)*$AA27</f>
        <v>6861079.24038765</v>
      </c>
      <c r="AE27" s="1">
        <f>Z27-5</f>
        <v>-5</v>
      </c>
      <c r="AF27" s="1">
        <f>AA27</f>
        <v>50</v>
      </c>
      <c r="AG27" s="1">
        <f>$Z$3+COS(-$AC$3)*$AE27-SIN(-$AC$3)*$AF27</f>
        <v>2515438.3935523517</v>
      </c>
      <c r="AH27" s="1">
        <f>$AA$3+SIN(-$AC$3)*$AE27+COS(-$AC$3)*$AF27</f>
        <v>6861078.372146762</v>
      </c>
    </row>
    <row r="28" spans="1:24" ht="15">
      <c r="A28">
        <v>1</v>
      </c>
      <c r="B28">
        <v>2515459.77</v>
      </c>
      <c r="C28">
        <v>6861064.15</v>
      </c>
      <c r="D28">
        <v>206.11</v>
      </c>
      <c r="E28">
        <v>1</v>
      </c>
      <c r="F28">
        <v>194.21</v>
      </c>
      <c r="G28">
        <v>0.1005</v>
      </c>
      <c r="H28">
        <v>0.5001</v>
      </c>
      <c r="I28">
        <v>0.5988</v>
      </c>
      <c r="J28">
        <v>0.37</v>
      </c>
      <c r="K28">
        <v>11.94</v>
      </c>
      <c r="L28">
        <v>11.9</v>
      </c>
      <c r="M28">
        <v>2.68</v>
      </c>
      <c r="N28">
        <v>13.7</v>
      </c>
      <c r="O28">
        <v>0.6</v>
      </c>
      <c r="P28">
        <v>1</v>
      </c>
      <c r="Q28">
        <v>1</v>
      </c>
      <c r="R28" s="5">
        <f t="shared" si="0"/>
        <v>1</v>
      </c>
      <c r="S28" s="5" t="str">
        <f t="shared" si="3"/>
        <v>A</v>
      </c>
      <c r="T28" s="5">
        <f t="shared" si="4"/>
        <v>1</v>
      </c>
      <c r="U28" s="5">
        <f t="shared" si="1"/>
        <v>13.582041508313559</v>
      </c>
      <c r="V28" s="5">
        <f t="shared" si="2"/>
        <v>32.28193842525849</v>
      </c>
      <c r="W28" s="5">
        <f t="shared" si="5"/>
        <v>1</v>
      </c>
      <c r="X28" s="5">
        <f t="shared" si="6"/>
        <v>-99</v>
      </c>
    </row>
    <row r="29" spans="1:26" ht="15">
      <c r="A29">
        <v>1</v>
      </c>
      <c r="B29">
        <v>2515461.1</v>
      </c>
      <c r="C29">
        <v>6861069.54</v>
      </c>
      <c r="D29">
        <v>209.57</v>
      </c>
      <c r="E29">
        <v>1</v>
      </c>
      <c r="F29">
        <v>194.53</v>
      </c>
      <c r="G29">
        <v>0.0921</v>
      </c>
      <c r="H29">
        <v>0.5052</v>
      </c>
      <c r="I29">
        <v>0.5666</v>
      </c>
      <c r="J29">
        <v>0.36</v>
      </c>
      <c r="K29">
        <v>15.02</v>
      </c>
      <c r="L29">
        <v>15.04</v>
      </c>
      <c r="M29">
        <v>3.28</v>
      </c>
      <c r="N29">
        <v>18</v>
      </c>
      <c r="O29">
        <v>0.6</v>
      </c>
      <c r="P29">
        <v>1</v>
      </c>
      <c r="Q29">
        <v>1</v>
      </c>
      <c r="R29" s="5">
        <f t="shared" si="0"/>
        <v>1</v>
      </c>
      <c r="S29" s="5" t="str">
        <f t="shared" si="3"/>
        <v>A</v>
      </c>
      <c r="T29" s="5">
        <f t="shared" si="4"/>
        <v>2</v>
      </c>
      <c r="U29" s="5">
        <f t="shared" si="1"/>
        <v>15.827799497459704</v>
      </c>
      <c r="V29" s="5">
        <f t="shared" si="2"/>
        <v>37.359100137354154</v>
      </c>
      <c r="W29" s="5">
        <f t="shared" si="5"/>
        <v>2</v>
      </c>
      <c r="X29" s="5">
        <f t="shared" si="6"/>
        <v>-99</v>
      </c>
      <c r="Z29" t="s">
        <v>13</v>
      </c>
    </row>
    <row r="30" spans="1:34" ht="15">
      <c r="A30">
        <v>1</v>
      </c>
      <c r="B30">
        <v>2515466.52</v>
      </c>
      <c r="C30">
        <v>6861071.32</v>
      </c>
      <c r="D30">
        <v>209.01</v>
      </c>
      <c r="E30">
        <v>1</v>
      </c>
      <c r="F30">
        <v>194.7</v>
      </c>
      <c r="G30">
        <v>0.0943</v>
      </c>
      <c r="H30">
        <v>0.5001</v>
      </c>
      <c r="I30">
        <v>0.614</v>
      </c>
      <c r="J30">
        <v>0.33</v>
      </c>
      <c r="K30">
        <v>14.34</v>
      </c>
      <c r="L30">
        <v>14.31</v>
      </c>
      <c r="M30">
        <v>3.19</v>
      </c>
      <c r="N30">
        <v>17.1</v>
      </c>
      <c r="O30">
        <v>0.6</v>
      </c>
      <c r="P30">
        <v>1</v>
      </c>
      <c r="Q30">
        <v>1</v>
      </c>
      <c r="R30" s="5">
        <f t="shared" si="0"/>
        <v>1</v>
      </c>
      <c r="S30" s="5" t="str">
        <f t="shared" si="3"/>
        <v>A</v>
      </c>
      <c r="T30" s="5">
        <f t="shared" si="4"/>
        <v>2</v>
      </c>
      <c r="U30" s="5">
        <f t="shared" si="1"/>
        <v>21.474551275004917</v>
      </c>
      <c r="V30" s="5">
        <f t="shared" si="2"/>
        <v>38.17088481503087</v>
      </c>
      <c r="W30" s="5">
        <f t="shared" si="5"/>
        <v>2</v>
      </c>
      <c r="X30" s="5">
        <f t="shared" si="6"/>
        <v>-99</v>
      </c>
      <c r="Z30" s="1">
        <f>AA6/2</f>
        <v>50</v>
      </c>
      <c r="AA30" s="1">
        <f>AB6/2</f>
        <v>50</v>
      </c>
      <c r="AB30" s="1">
        <f>$Z$3+COS(-$AC$3)*$Z30-SIN(-$AC$3)*$AA30</f>
        <v>2515492.5579787674</v>
      </c>
      <c r="AC30" s="1">
        <f>$AA$3+SIN(-$AC$3)*$Z30+COS(-$AC$3)*$AA30</f>
        <v>6861087.922796533</v>
      </c>
      <c r="AE30" s="1">
        <f>Z30</f>
        <v>50</v>
      </c>
      <c r="AF30" s="1">
        <f>AA30</f>
        <v>50</v>
      </c>
      <c r="AG30" s="1">
        <f>$Z$3+COS(-$AC$3)*$AE30-SIN(-$AC$3)*$AF30</f>
        <v>2515492.5579787674</v>
      </c>
      <c r="AH30" s="1">
        <f>$AA$3+SIN(-$AC$3)*$AE30+COS(-$AC$3)*$AF30</f>
        <v>6861087.922796533</v>
      </c>
    </row>
    <row r="31" spans="1:34" ht="15">
      <c r="A31">
        <v>1</v>
      </c>
      <c r="B31">
        <v>2515471.86</v>
      </c>
      <c r="C31">
        <v>6861073.74</v>
      </c>
      <c r="D31">
        <v>209.39</v>
      </c>
      <c r="E31">
        <v>1</v>
      </c>
      <c r="F31">
        <v>193.91</v>
      </c>
      <c r="G31">
        <v>0.0887</v>
      </c>
      <c r="H31">
        <v>0.4784</v>
      </c>
      <c r="I31">
        <v>0.6851</v>
      </c>
      <c r="J31">
        <v>0.34</v>
      </c>
      <c r="K31">
        <v>15.57</v>
      </c>
      <c r="L31">
        <v>15.47</v>
      </c>
      <c r="M31">
        <v>3.2</v>
      </c>
      <c r="N31">
        <v>18.1</v>
      </c>
      <c r="O31">
        <v>0.6</v>
      </c>
      <c r="P31">
        <v>1</v>
      </c>
      <c r="Q31">
        <v>1</v>
      </c>
      <c r="R31" s="5">
        <f t="shared" si="0"/>
        <v>1</v>
      </c>
      <c r="S31" s="5" t="str">
        <f t="shared" si="3"/>
        <v>A</v>
      </c>
      <c r="T31" s="5">
        <f t="shared" si="4"/>
        <v>3</v>
      </c>
      <c r="U31" s="5">
        <f t="shared" si="1"/>
        <v>27.153653265884394</v>
      </c>
      <c r="V31" s="5">
        <f t="shared" si="2"/>
        <v>39.626838308531504</v>
      </c>
      <c r="W31" s="5">
        <f t="shared" si="5"/>
        <v>3</v>
      </c>
      <c r="X31" s="5">
        <f t="shared" si="6"/>
        <v>-99</v>
      </c>
      <c r="Z31" s="1">
        <f>AA6/2</f>
        <v>50</v>
      </c>
      <c r="AA31" s="1">
        <f>AB6</f>
        <v>100</v>
      </c>
      <c r="AB31" s="1">
        <f>$Z$3+COS(-$AC$3)*$Z31-SIN(-$AC$3)*$AA31</f>
        <v>2515483.875569884</v>
      </c>
      <c r="AC31" s="1">
        <f>$AA$3+SIN(-$AC$3)*$Z31+COS(-$AC$3)*$AA31</f>
        <v>6861137.163184185</v>
      </c>
      <c r="AE31" s="1">
        <f>Z31</f>
        <v>50</v>
      </c>
      <c r="AF31" s="1">
        <f>AA31+5</f>
        <v>105</v>
      </c>
      <c r="AG31" s="1">
        <f>$Z$3+COS(-$AC$3)*$AE31-SIN(-$AC$3)*$AF31</f>
        <v>2515483.0073289955</v>
      </c>
      <c r="AH31" s="1">
        <f>$AA$3+SIN(-$AC$3)*$AE31+COS(-$AC$3)*$AF31</f>
        <v>6861142.08722295</v>
      </c>
    </row>
    <row r="32" spans="1:34" ht="15">
      <c r="A32">
        <v>1</v>
      </c>
      <c r="B32">
        <v>2515473.62</v>
      </c>
      <c r="C32">
        <v>6861076.48</v>
      </c>
      <c r="D32">
        <v>208.54</v>
      </c>
      <c r="E32">
        <v>3</v>
      </c>
      <c r="F32">
        <v>193.4</v>
      </c>
      <c r="G32">
        <v>0.0949</v>
      </c>
      <c r="H32">
        <v>0.5412</v>
      </c>
      <c r="I32">
        <v>0.6262</v>
      </c>
      <c r="J32">
        <v>0.32</v>
      </c>
      <c r="K32">
        <v>15.22</v>
      </c>
      <c r="L32">
        <v>15.14</v>
      </c>
      <c r="M32">
        <v>3.46</v>
      </c>
      <c r="N32">
        <v>14.5</v>
      </c>
      <c r="O32">
        <v>0.6</v>
      </c>
      <c r="P32">
        <v>1</v>
      </c>
      <c r="Q32">
        <v>1</v>
      </c>
      <c r="R32" s="5">
        <f t="shared" si="0"/>
        <v>1</v>
      </c>
      <c r="S32" s="5" t="str">
        <f t="shared" si="3"/>
        <v>A</v>
      </c>
      <c r="T32" s="5">
        <f t="shared" si="4"/>
        <v>3</v>
      </c>
      <c r="U32" s="5">
        <f t="shared" si="1"/>
        <v>29.362710918270547</v>
      </c>
      <c r="V32" s="5">
        <f t="shared" si="2"/>
        <v>42.019590759269235</v>
      </c>
      <c r="W32" s="5">
        <f t="shared" si="5"/>
        <v>3</v>
      </c>
      <c r="X32" s="5">
        <f t="shared" si="6"/>
        <v>-99</v>
      </c>
      <c r="Z32" s="1">
        <f>AA6</f>
        <v>100</v>
      </c>
      <c r="AA32" s="1">
        <f>AB6</f>
        <v>100</v>
      </c>
      <c r="AB32" s="1">
        <f>$Z$3+COS(-$AC$3)*$Z32-SIN(-$AC$3)*$AA32</f>
        <v>2515533.115957535</v>
      </c>
      <c r="AC32" s="1">
        <f>$AA$3+SIN(-$AC$3)*$Z32+COS(-$AC$3)*$AA32</f>
        <v>6861145.845593068</v>
      </c>
      <c r="AE32" s="1">
        <f>Z32+5</f>
        <v>105</v>
      </c>
      <c r="AF32" s="1">
        <f>AA32+5</f>
        <v>105</v>
      </c>
      <c r="AG32" s="1">
        <f>$Z$3+COS(-$AC$3)*$AE32-SIN(-$AC$3)*$AF32</f>
        <v>2515537.171755411</v>
      </c>
      <c r="AH32" s="1">
        <f>$AA$3+SIN(-$AC$3)*$AE32+COS(-$AC$3)*$AF32</f>
        <v>6861151.637872721</v>
      </c>
    </row>
    <row r="33" spans="1:34" ht="15">
      <c r="A33">
        <v>1</v>
      </c>
      <c r="B33">
        <v>2515463.04</v>
      </c>
      <c r="C33">
        <v>6861075.75</v>
      </c>
      <c r="D33">
        <v>211.54</v>
      </c>
      <c r="E33">
        <v>1</v>
      </c>
      <c r="F33">
        <v>195.02</v>
      </c>
      <c r="G33">
        <v>0.0842</v>
      </c>
      <c r="H33">
        <v>0.4712</v>
      </c>
      <c r="I33">
        <v>0.756</v>
      </c>
      <c r="J33">
        <v>0.3</v>
      </c>
      <c r="K33">
        <v>16.39</v>
      </c>
      <c r="L33">
        <v>16.53</v>
      </c>
      <c r="M33">
        <v>3.2</v>
      </c>
      <c r="N33">
        <v>18.9</v>
      </c>
      <c r="O33">
        <v>0.6</v>
      </c>
      <c r="P33">
        <v>1</v>
      </c>
      <c r="Q33">
        <v>1</v>
      </c>
      <c r="R33" s="5">
        <f t="shared" si="0"/>
        <v>1</v>
      </c>
      <c r="S33" s="5" t="str">
        <f t="shared" si="3"/>
        <v>A</v>
      </c>
      <c r="T33" s="5">
        <f t="shared" si="4"/>
        <v>2</v>
      </c>
      <c r="U33" s="5">
        <f t="shared" si="1"/>
        <v>18.81668172155353</v>
      </c>
      <c r="V33" s="5">
        <f t="shared" si="2"/>
        <v>43.137878818859136</v>
      </c>
      <c r="W33" s="5">
        <f t="shared" si="5"/>
        <v>2</v>
      </c>
      <c r="X33" s="5">
        <f t="shared" si="6"/>
        <v>-99</v>
      </c>
      <c r="Z33" s="1">
        <f>AA6</f>
        <v>100</v>
      </c>
      <c r="AA33" s="1">
        <f>AB6/2</f>
        <v>50</v>
      </c>
      <c r="AB33" s="1">
        <f>$Z$3+COS(-$AC$3)*$Z33-SIN(-$AC$3)*$AA33</f>
        <v>2515541.798366418</v>
      </c>
      <c r="AC33" s="1">
        <f>$AA$3+SIN(-$AC$3)*$Z33+COS(-$AC$3)*$AA33</f>
        <v>6861096.605205417</v>
      </c>
      <c r="AE33" s="1">
        <f>Z33+5</f>
        <v>105</v>
      </c>
      <c r="AF33" s="1">
        <f>AA33</f>
        <v>50</v>
      </c>
      <c r="AG33" s="1">
        <f>$Z$3+COS(-$AC$3)*$AE33-SIN(-$AC$3)*$AF33</f>
        <v>2515546.722405183</v>
      </c>
      <c r="AH33" s="1">
        <f>$AA$3+SIN(-$AC$3)*$AE33+COS(-$AC$3)*$AF33</f>
        <v>6861097.473446305</v>
      </c>
    </row>
    <row r="34" spans="1:34" ht="15">
      <c r="A34">
        <v>1</v>
      </c>
      <c r="B34">
        <v>2515466.73</v>
      </c>
      <c r="C34">
        <v>6861076.02</v>
      </c>
      <c r="D34">
        <v>207.94</v>
      </c>
      <c r="E34">
        <v>1</v>
      </c>
      <c r="F34">
        <v>194.68</v>
      </c>
      <c r="G34">
        <v>0.0664</v>
      </c>
      <c r="H34">
        <v>0.7122</v>
      </c>
      <c r="I34">
        <v>0.7676</v>
      </c>
      <c r="J34">
        <v>0.33</v>
      </c>
      <c r="K34">
        <v>13.48</v>
      </c>
      <c r="L34">
        <v>13.26</v>
      </c>
      <c r="M34">
        <v>2.74</v>
      </c>
      <c r="N34">
        <v>14.9</v>
      </c>
      <c r="O34">
        <v>0.6</v>
      </c>
      <c r="P34">
        <v>1</v>
      </c>
      <c r="Q34">
        <v>1</v>
      </c>
      <c r="R34" s="5">
        <f t="shared" si="0"/>
        <v>1</v>
      </c>
      <c r="S34" s="5" t="str">
        <f t="shared" si="3"/>
        <v>A</v>
      </c>
      <c r="T34" s="5">
        <f t="shared" si="4"/>
        <v>2</v>
      </c>
      <c r="U34" s="5">
        <f t="shared" si="1"/>
        <v>22.49750733800599</v>
      </c>
      <c r="V34" s="5">
        <f t="shared" si="2"/>
        <v>42.763015136150926</v>
      </c>
      <c r="W34" s="5">
        <f t="shared" si="5"/>
        <v>2</v>
      </c>
      <c r="X34" s="5">
        <f t="shared" si="6"/>
        <v>-99</v>
      </c>
      <c r="Z34" s="1">
        <f>AA6/2</f>
        <v>50</v>
      </c>
      <c r="AA34" s="1">
        <f>AB6/2</f>
        <v>50</v>
      </c>
      <c r="AB34" s="1">
        <f>$Z$3+COS(-$AC$3)*$Z34-SIN(-$AC$3)*$AA34</f>
        <v>2515492.5579787674</v>
      </c>
      <c r="AC34" s="1">
        <f>$AA$3+SIN(-$AC$3)*$Z34+COS(-$AC$3)*$AA34</f>
        <v>6861087.922796533</v>
      </c>
      <c r="AE34" s="1">
        <f>Z34</f>
        <v>50</v>
      </c>
      <c r="AF34" s="1">
        <f>AA34</f>
        <v>50</v>
      </c>
      <c r="AG34" s="1">
        <f>$Z$3+COS(-$AC$3)*$AE34-SIN(-$AC$3)*$AF34</f>
        <v>2515492.5579787674</v>
      </c>
      <c r="AH34" s="1">
        <f>$AA$3+SIN(-$AC$3)*$AE34+COS(-$AC$3)*$AF34</f>
        <v>6861087.922796533</v>
      </c>
    </row>
    <row r="35" spans="1:24" ht="15">
      <c r="A35">
        <v>1</v>
      </c>
      <c r="B35">
        <v>2515469.84</v>
      </c>
      <c r="C35">
        <v>6861077.5</v>
      </c>
      <c r="D35">
        <v>207.85</v>
      </c>
      <c r="E35">
        <v>1</v>
      </c>
      <c r="F35">
        <v>194.5</v>
      </c>
      <c r="G35">
        <v>0.0914</v>
      </c>
      <c r="H35">
        <v>0.5378</v>
      </c>
      <c r="I35">
        <v>0.4889</v>
      </c>
      <c r="J35">
        <v>0.35</v>
      </c>
      <c r="K35">
        <v>13.3</v>
      </c>
      <c r="L35">
        <v>13.34</v>
      </c>
      <c r="M35">
        <v>2.92</v>
      </c>
      <c r="N35">
        <v>15.5</v>
      </c>
      <c r="O35">
        <v>0.6</v>
      </c>
      <c r="P35">
        <v>1</v>
      </c>
      <c r="Q35">
        <v>1</v>
      </c>
      <c r="R35" s="5">
        <f t="shared" si="0"/>
        <v>1</v>
      </c>
      <c r="S35" s="5" t="str">
        <f t="shared" si="3"/>
        <v>A</v>
      </c>
      <c r="T35" s="5">
        <f t="shared" si="4"/>
        <v>3</v>
      </c>
      <c r="U35" s="5">
        <f t="shared" si="1"/>
        <v>25.817258752770236</v>
      </c>
      <c r="V35" s="5">
        <f t="shared" si="2"/>
        <v>43.68048477852772</v>
      </c>
      <c r="W35" s="5">
        <f t="shared" si="5"/>
        <v>3</v>
      </c>
      <c r="X35" s="5">
        <f t="shared" si="6"/>
        <v>-99</v>
      </c>
    </row>
    <row r="36" spans="1:26" ht="15">
      <c r="A36">
        <v>1</v>
      </c>
      <c r="B36">
        <v>2515467</v>
      </c>
      <c r="C36">
        <v>6861078.36</v>
      </c>
      <c r="D36">
        <v>209.68</v>
      </c>
      <c r="E36">
        <v>1</v>
      </c>
      <c r="F36">
        <v>194.91</v>
      </c>
      <c r="G36">
        <v>0.1199</v>
      </c>
      <c r="H36">
        <v>0.2772</v>
      </c>
      <c r="I36">
        <v>0.4509</v>
      </c>
      <c r="J36">
        <v>0.29</v>
      </c>
      <c r="K36">
        <v>14.78</v>
      </c>
      <c r="L36">
        <v>14.77</v>
      </c>
      <c r="M36">
        <v>3.65</v>
      </c>
      <c r="N36">
        <v>18.9</v>
      </c>
      <c r="O36">
        <v>0.6</v>
      </c>
      <c r="P36">
        <v>1</v>
      </c>
      <c r="Q36">
        <v>1</v>
      </c>
      <c r="R36" s="5">
        <f t="shared" si="0"/>
        <v>1</v>
      </c>
      <c r="S36" s="5" t="str">
        <f t="shared" si="3"/>
        <v>A</v>
      </c>
      <c r="T36" s="5">
        <f t="shared" si="4"/>
        <v>2</v>
      </c>
      <c r="U36" s="5">
        <f t="shared" si="1"/>
        <v>23.169742167214093</v>
      </c>
      <c r="V36" s="5">
        <f t="shared" si="2"/>
        <v>45.02058027099661</v>
      </c>
      <c r="W36" s="5">
        <f t="shared" si="5"/>
        <v>2</v>
      </c>
      <c r="X36" s="5">
        <f t="shared" si="6"/>
        <v>-99</v>
      </c>
      <c r="Z36" t="s">
        <v>14</v>
      </c>
    </row>
    <row r="37" spans="1:34" ht="15">
      <c r="A37">
        <v>1</v>
      </c>
      <c r="B37">
        <v>2515470.76</v>
      </c>
      <c r="C37">
        <v>6861080.71</v>
      </c>
      <c r="D37">
        <v>210.78</v>
      </c>
      <c r="E37">
        <v>1</v>
      </c>
      <c r="F37">
        <v>194.48</v>
      </c>
      <c r="G37">
        <v>0.096</v>
      </c>
      <c r="H37">
        <v>0.4811</v>
      </c>
      <c r="I37">
        <v>0.5812</v>
      </c>
      <c r="J37">
        <v>0.37</v>
      </c>
      <c r="K37">
        <v>16.43</v>
      </c>
      <c r="L37">
        <v>16.3</v>
      </c>
      <c r="M37">
        <v>3.53</v>
      </c>
      <c r="N37">
        <v>19.8</v>
      </c>
      <c r="O37">
        <v>0.6</v>
      </c>
      <c r="P37">
        <v>1</v>
      </c>
      <c r="Q37">
        <v>1</v>
      </c>
      <c r="R37" s="5">
        <f t="shared" si="0"/>
        <v>1</v>
      </c>
      <c r="S37" s="5" t="str">
        <f t="shared" si="3"/>
        <v>A</v>
      </c>
      <c r="T37" s="5">
        <f t="shared" si="4"/>
        <v>3</v>
      </c>
      <c r="U37" s="5">
        <f t="shared" si="1"/>
        <v>27.28069253577247</v>
      </c>
      <c r="V37" s="5">
        <f t="shared" si="2"/>
        <v>46.68196134221958</v>
      </c>
      <c r="W37" s="5">
        <f t="shared" si="5"/>
        <v>3</v>
      </c>
      <c r="X37" s="5">
        <f t="shared" si="6"/>
        <v>-99</v>
      </c>
      <c r="Z37" s="1">
        <f>AA6/2</f>
        <v>50</v>
      </c>
      <c r="AA37" s="1">
        <v>0</v>
      </c>
      <c r="AB37" s="1">
        <f>$Z$3+COS(-$AC$3)*$Z37-SIN(-$AC$3)*$AA37</f>
        <v>2515501.2403876507</v>
      </c>
      <c r="AC37" s="1">
        <f>$AA$3+SIN(-$AC$3)*$Z37+COS(-$AC$3)*$AA37</f>
        <v>6861038.682408883</v>
      </c>
      <c r="AE37" s="1">
        <f>Z37</f>
        <v>50</v>
      </c>
      <c r="AF37" s="1">
        <f>AA37-5</f>
        <v>-5</v>
      </c>
      <c r="AG37" s="1">
        <f>$Z$3+COS(-$AC$3)*$AE37-SIN(-$AC$3)*$AF37</f>
        <v>2515502.108628539</v>
      </c>
      <c r="AH37" s="1">
        <f>$AA$3+SIN(-$AC$3)*$AE37+COS(-$AC$3)*$AF37</f>
        <v>6861033.758370118</v>
      </c>
    </row>
    <row r="38" spans="1:34" ht="15">
      <c r="A38">
        <v>1</v>
      </c>
      <c r="B38">
        <v>2515460</v>
      </c>
      <c r="C38">
        <v>6861078.97</v>
      </c>
      <c r="D38">
        <v>208.52</v>
      </c>
      <c r="E38">
        <v>1</v>
      </c>
      <c r="F38">
        <v>195.54</v>
      </c>
      <c r="G38">
        <v>0.058</v>
      </c>
      <c r="H38">
        <v>0.7059</v>
      </c>
      <c r="I38">
        <v>0.5519</v>
      </c>
      <c r="J38">
        <v>0.39</v>
      </c>
      <c r="K38">
        <v>13.11</v>
      </c>
      <c r="L38">
        <v>12.99</v>
      </c>
      <c r="M38">
        <v>2.5</v>
      </c>
      <c r="N38">
        <v>14</v>
      </c>
      <c r="O38">
        <v>0.6</v>
      </c>
      <c r="P38">
        <v>1</v>
      </c>
      <c r="Q38">
        <v>1</v>
      </c>
      <c r="R38" s="5">
        <f t="shared" si="0"/>
        <v>1</v>
      </c>
      <c r="S38" s="5" t="str">
        <f t="shared" si="3"/>
        <v>A</v>
      </c>
      <c r="T38" s="5">
        <f t="shared" si="4"/>
        <v>2</v>
      </c>
      <c r="U38" s="5">
        <f t="shared" si="1"/>
        <v>16.38201328440196</v>
      </c>
      <c r="V38" s="5">
        <f t="shared" si="2"/>
        <v>46.836850243415576</v>
      </c>
      <c r="W38" s="5">
        <f t="shared" si="5"/>
        <v>2</v>
      </c>
      <c r="X38" s="5">
        <f t="shared" si="6"/>
        <v>-99</v>
      </c>
      <c r="Z38" s="1">
        <f>AA6/2</f>
        <v>50</v>
      </c>
      <c r="AA38" s="1">
        <f>AB6/2</f>
        <v>50</v>
      </c>
      <c r="AB38" s="1">
        <f>$Z$3+COS(-$AC$3)*$Z38-SIN(-$AC$3)*$AA38</f>
        <v>2515492.5579787674</v>
      </c>
      <c r="AC38" s="1">
        <f>$AA$3+SIN(-$AC$3)*$Z38+COS(-$AC$3)*$AA38</f>
        <v>6861087.922796533</v>
      </c>
      <c r="AE38" s="1">
        <f>Z38</f>
        <v>50</v>
      </c>
      <c r="AF38" s="1">
        <f>AA38</f>
        <v>50</v>
      </c>
      <c r="AG38" s="1">
        <f>$Z$3+COS(-$AC$3)*$AE38-SIN(-$AC$3)*$AF38</f>
        <v>2515492.5579787674</v>
      </c>
      <c r="AH38" s="1">
        <f>$AA$3+SIN(-$AC$3)*$AE38+COS(-$AC$3)*$AF38</f>
        <v>6861087.922796533</v>
      </c>
    </row>
    <row r="39" spans="1:34" ht="15">
      <c r="A39">
        <v>1</v>
      </c>
      <c r="B39">
        <v>2515458.26</v>
      </c>
      <c r="C39">
        <v>6861080.44</v>
      </c>
      <c r="D39">
        <v>209.15</v>
      </c>
      <c r="E39">
        <v>1</v>
      </c>
      <c r="F39">
        <v>196.09</v>
      </c>
      <c r="G39">
        <v>0.0851</v>
      </c>
      <c r="H39">
        <v>0.4858</v>
      </c>
      <c r="I39">
        <v>0.4982</v>
      </c>
      <c r="J39">
        <v>0.34</v>
      </c>
      <c r="K39">
        <v>13.1</v>
      </c>
      <c r="L39">
        <v>13.07</v>
      </c>
      <c r="M39">
        <v>2.68</v>
      </c>
      <c r="N39">
        <v>14.6</v>
      </c>
      <c r="O39">
        <v>0.6</v>
      </c>
      <c r="P39">
        <v>1</v>
      </c>
      <c r="Q39">
        <v>1</v>
      </c>
      <c r="R39" s="5">
        <f t="shared" si="0"/>
        <v>1</v>
      </c>
      <c r="S39" s="5" t="str">
        <f t="shared" si="3"/>
        <v>A</v>
      </c>
      <c r="T39" s="5">
        <f t="shared" si="4"/>
        <v>1</v>
      </c>
      <c r="U39" s="5">
        <f t="shared" si="1"/>
        <v>14.923710615227424</v>
      </c>
      <c r="V39" s="5">
        <f t="shared" si="2"/>
        <v>48.586665470183156</v>
      </c>
      <c r="W39" s="5">
        <f t="shared" si="5"/>
        <v>1</v>
      </c>
      <c r="X39" s="5">
        <f t="shared" si="6"/>
        <v>-99</v>
      </c>
      <c r="Z39" s="1">
        <f>AA6</f>
        <v>100</v>
      </c>
      <c r="AA39" s="1">
        <f>AB6/2</f>
        <v>50</v>
      </c>
      <c r="AB39" s="1">
        <f>$Z$3+COS(-$AC$3)*$Z39-SIN(-$AC$3)*$AA39</f>
        <v>2515541.798366418</v>
      </c>
      <c r="AC39" s="1">
        <f>$AA$3+SIN(-$AC$3)*$Z39+COS(-$AC$3)*$AA39</f>
        <v>6861096.605205417</v>
      </c>
      <c r="AE39" s="1">
        <f>Z39+5</f>
        <v>105</v>
      </c>
      <c r="AF39" s="1">
        <f>AA39</f>
        <v>50</v>
      </c>
      <c r="AG39" s="1">
        <f>$Z$3+COS(-$AC$3)*$AE39-SIN(-$AC$3)*$AF39</f>
        <v>2515546.722405183</v>
      </c>
      <c r="AH39" s="1">
        <f>$AA$3+SIN(-$AC$3)*$AE39+COS(-$AC$3)*$AF39</f>
        <v>6861097.473446305</v>
      </c>
    </row>
    <row r="40" spans="1:34" ht="15">
      <c r="A40">
        <v>1</v>
      </c>
      <c r="B40">
        <v>2515465.83</v>
      </c>
      <c r="C40">
        <v>6861085.01</v>
      </c>
      <c r="D40">
        <v>209.57</v>
      </c>
      <c r="E40">
        <v>1</v>
      </c>
      <c r="F40">
        <v>195.43</v>
      </c>
      <c r="G40">
        <v>0.0916</v>
      </c>
      <c r="H40">
        <v>0.6023</v>
      </c>
      <c r="I40">
        <v>0.4902</v>
      </c>
      <c r="J40">
        <v>0.3</v>
      </c>
      <c r="K40">
        <v>14.28</v>
      </c>
      <c r="L40">
        <v>14.13</v>
      </c>
      <c r="M40">
        <v>3.24</v>
      </c>
      <c r="N40">
        <v>17.1</v>
      </c>
      <c r="O40">
        <v>0.6</v>
      </c>
      <c r="P40">
        <v>1</v>
      </c>
      <c r="Q40">
        <v>1</v>
      </c>
      <c r="R40" s="5">
        <f t="shared" si="0"/>
        <v>1</v>
      </c>
      <c r="S40" s="5" t="str">
        <f t="shared" si="3"/>
        <v>B</v>
      </c>
      <c r="T40" s="5">
        <f t="shared" si="4"/>
        <v>2</v>
      </c>
      <c r="U40" s="5">
        <f t="shared" si="1"/>
        <v>23.172277477651235</v>
      </c>
      <c r="V40" s="5">
        <f t="shared" si="2"/>
        <v>51.77272019583486</v>
      </c>
      <c r="W40" s="5">
        <f t="shared" si="5"/>
        <v>2</v>
      </c>
      <c r="X40" s="5">
        <f t="shared" si="6"/>
        <v>-99</v>
      </c>
      <c r="Z40" s="1">
        <f>AA6</f>
        <v>100</v>
      </c>
      <c r="AA40" s="1">
        <v>0</v>
      </c>
      <c r="AB40" s="1">
        <f>$Z$3+COS(-$AC$3)*$Z40-SIN(-$AC$3)*$AA40</f>
        <v>2515550.4807753013</v>
      </c>
      <c r="AC40" s="1">
        <f>$AA$3+SIN(-$AC$3)*$Z40+COS(-$AC$3)*$AA40</f>
        <v>6861047.3648177665</v>
      </c>
      <c r="AE40" s="1">
        <f>Z40+5</f>
        <v>105</v>
      </c>
      <c r="AF40" s="1">
        <f>AA40-5</f>
        <v>-5</v>
      </c>
      <c r="AG40" s="1">
        <f>$Z$3+COS(-$AC$3)*$AE40-SIN(-$AC$3)*$AF40</f>
        <v>2515556.2730549546</v>
      </c>
      <c r="AH40" s="1">
        <f>$AA$3+SIN(-$AC$3)*$AE40+COS(-$AC$3)*$AF40</f>
        <v>6861043.30901989</v>
      </c>
    </row>
    <row r="41" spans="1:34" ht="15">
      <c r="A41">
        <v>1</v>
      </c>
      <c r="B41">
        <v>2515466.83</v>
      </c>
      <c r="C41">
        <v>6861087.81</v>
      </c>
      <c r="D41">
        <v>209.55</v>
      </c>
      <c r="E41">
        <v>1</v>
      </c>
      <c r="F41">
        <v>195.36</v>
      </c>
      <c r="G41">
        <v>0.0484</v>
      </c>
      <c r="H41">
        <v>0.8753</v>
      </c>
      <c r="I41">
        <v>0.7247</v>
      </c>
      <c r="J41">
        <v>0.43</v>
      </c>
      <c r="K41">
        <v>14.26</v>
      </c>
      <c r="L41">
        <v>14.19</v>
      </c>
      <c r="M41">
        <v>2.91</v>
      </c>
      <c r="N41">
        <v>16.1</v>
      </c>
      <c r="O41">
        <v>0.6</v>
      </c>
      <c r="P41">
        <v>1</v>
      </c>
      <c r="Q41">
        <v>1</v>
      </c>
      <c r="R41" s="5">
        <f t="shared" si="0"/>
        <v>1</v>
      </c>
      <c r="S41" s="5" t="str">
        <f t="shared" si="3"/>
        <v>B</v>
      </c>
      <c r="T41" s="5">
        <f t="shared" si="4"/>
        <v>2</v>
      </c>
      <c r="U41" s="5">
        <f t="shared" si="1"/>
        <v>24.643300128098502</v>
      </c>
      <c r="V41" s="5">
        <f t="shared" si="2"/>
        <v>54.356533726418675</v>
      </c>
      <c r="W41" s="5">
        <f t="shared" si="5"/>
        <v>2</v>
      </c>
      <c r="X41" s="5">
        <f t="shared" si="6"/>
        <v>-99</v>
      </c>
      <c r="Z41" s="1">
        <f>AA6/2</f>
        <v>50</v>
      </c>
      <c r="AA41" s="1">
        <v>0</v>
      </c>
      <c r="AB41" s="1">
        <f>$Z$3+COS(-$AC$3)*$Z41-SIN(-$AC$3)*$AA41</f>
        <v>2515501.2403876507</v>
      </c>
      <c r="AC41" s="1">
        <f>$AA$3+SIN(-$AC$3)*$Z41+COS(-$AC$3)*$AA41</f>
        <v>6861038.682408883</v>
      </c>
      <c r="AE41" s="1">
        <f>Z41</f>
        <v>50</v>
      </c>
      <c r="AF41" s="1">
        <f>AA41-5</f>
        <v>-5</v>
      </c>
      <c r="AG41" s="1">
        <f>$Z$3+COS(-$AC$3)*$AE41-SIN(-$AC$3)*$AF41</f>
        <v>2515502.108628539</v>
      </c>
      <c r="AH41" s="1">
        <f>$AA$3+SIN(-$AC$3)*$AE41+COS(-$AC$3)*$AF41</f>
        <v>6861033.758370118</v>
      </c>
    </row>
    <row r="42" spans="1:24" ht="15">
      <c r="A42">
        <v>1</v>
      </c>
      <c r="B42">
        <v>2515467.32</v>
      </c>
      <c r="C42">
        <v>6861090.26</v>
      </c>
      <c r="D42">
        <v>210.23</v>
      </c>
      <c r="E42">
        <v>1</v>
      </c>
      <c r="F42">
        <v>195.39</v>
      </c>
      <c r="G42">
        <v>0.0837</v>
      </c>
      <c r="H42">
        <v>0.5332</v>
      </c>
      <c r="I42">
        <v>0.3955</v>
      </c>
      <c r="J42">
        <v>0.39</v>
      </c>
      <c r="K42">
        <v>14.75</v>
      </c>
      <c r="L42">
        <v>14.84</v>
      </c>
      <c r="M42">
        <v>3.05</v>
      </c>
      <c r="N42">
        <v>17.1</v>
      </c>
      <c r="O42">
        <v>0.6</v>
      </c>
      <c r="P42">
        <v>1</v>
      </c>
      <c r="Q42">
        <v>1</v>
      </c>
      <c r="R42" s="5">
        <f t="shared" si="0"/>
        <v>1</v>
      </c>
      <c r="S42" s="5" t="str">
        <f t="shared" si="3"/>
        <v>B</v>
      </c>
      <c r="T42" s="5">
        <f t="shared" si="4"/>
        <v>3</v>
      </c>
      <c r="U42" s="5">
        <f t="shared" si="1"/>
        <v>25.551293962152343</v>
      </c>
      <c r="V42" s="5">
        <f t="shared" si="2"/>
        <v>56.68422511446727</v>
      </c>
      <c r="W42" s="5">
        <f t="shared" si="5"/>
        <v>3</v>
      </c>
      <c r="X42" s="5">
        <f t="shared" si="6"/>
        <v>-99</v>
      </c>
    </row>
    <row r="43" spans="1:24" ht="15">
      <c r="A43">
        <v>1</v>
      </c>
      <c r="B43">
        <v>2515463.28</v>
      </c>
      <c r="C43">
        <v>6861090.5</v>
      </c>
      <c r="D43">
        <v>209.67</v>
      </c>
      <c r="E43">
        <v>1</v>
      </c>
      <c r="F43">
        <v>195.45</v>
      </c>
      <c r="G43">
        <v>0.0897</v>
      </c>
      <c r="H43">
        <v>0.5884</v>
      </c>
      <c r="I43">
        <v>0.5639</v>
      </c>
      <c r="J43">
        <v>0.32</v>
      </c>
      <c r="K43">
        <v>14.03</v>
      </c>
      <c r="L43">
        <v>14.22</v>
      </c>
      <c r="M43">
        <v>3.24</v>
      </c>
      <c r="N43">
        <v>17.2</v>
      </c>
      <c r="O43">
        <v>0.6</v>
      </c>
      <c r="P43">
        <v>1</v>
      </c>
      <c r="Q43">
        <v>1</v>
      </c>
      <c r="R43" s="5">
        <f t="shared" si="0"/>
        <v>1</v>
      </c>
      <c r="S43" s="5" t="str">
        <f t="shared" si="3"/>
        <v>B</v>
      </c>
      <c r="T43" s="5">
        <f t="shared" si="4"/>
        <v>2</v>
      </c>
      <c r="U43" s="5">
        <f t="shared" si="1"/>
        <v>21.614346202625214</v>
      </c>
      <c r="V43" s="5">
        <f t="shared" si="2"/>
        <v>57.62211761319119</v>
      </c>
      <c r="W43" s="5">
        <f t="shared" si="5"/>
        <v>2</v>
      </c>
      <c r="X43" s="5">
        <f t="shared" si="6"/>
        <v>-99</v>
      </c>
    </row>
    <row r="44" spans="1:24" ht="15">
      <c r="A44">
        <v>1</v>
      </c>
      <c r="B44">
        <v>2515463.46</v>
      </c>
      <c r="C44">
        <v>6861093.7</v>
      </c>
      <c r="D44">
        <v>210.96</v>
      </c>
      <c r="E44">
        <v>1</v>
      </c>
      <c r="F44">
        <v>195.49</v>
      </c>
      <c r="G44">
        <v>0.0683</v>
      </c>
      <c r="H44">
        <v>0.7172</v>
      </c>
      <c r="I44">
        <v>0.7931</v>
      </c>
      <c r="J44">
        <v>0.39</v>
      </c>
      <c r="K44">
        <v>15.62</v>
      </c>
      <c r="L44">
        <v>15.48</v>
      </c>
      <c r="M44">
        <v>3.11</v>
      </c>
      <c r="N44">
        <v>17.8</v>
      </c>
      <c r="O44">
        <v>0.6</v>
      </c>
      <c r="P44">
        <v>1</v>
      </c>
      <c r="Q44">
        <v>1</v>
      </c>
      <c r="R44" s="5">
        <f t="shared" si="0"/>
        <v>1</v>
      </c>
      <c r="S44" s="5" t="str">
        <f t="shared" si="3"/>
        <v>B</v>
      </c>
      <c r="T44" s="5">
        <f t="shared" si="4"/>
        <v>2</v>
      </c>
      <c r="U44" s="5">
        <f t="shared" si="1"/>
        <v>22.347285766899024</v>
      </c>
      <c r="V44" s="5">
        <f t="shared" si="2"/>
        <v>60.74224575100453</v>
      </c>
      <c r="W44" s="5">
        <f t="shared" si="5"/>
        <v>2</v>
      </c>
      <c r="X44" s="5">
        <f t="shared" si="6"/>
        <v>-99</v>
      </c>
    </row>
    <row r="45" spans="1:24" ht="15">
      <c r="A45">
        <v>1</v>
      </c>
      <c r="B45">
        <v>2515463.34</v>
      </c>
      <c r="C45">
        <v>6861096.65</v>
      </c>
      <c r="D45">
        <v>208.38</v>
      </c>
      <c r="E45">
        <v>3</v>
      </c>
      <c r="F45">
        <v>195.55</v>
      </c>
      <c r="G45">
        <v>0.0767</v>
      </c>
      <c r="H45">
        <v>0.7204</v>
      </c>
      <c r="I45">
        <v>0.5755</v>
      </c>
      <c r="J45">
        <v>0.37</v>
      </c>
      <c r="K45">
        <v>12.75</v>
      </c>
      <c r="L45">
        <v>12.83</v>
      </c>
      <c r="M45">
        <v>2.97</v>
      </c>
      <c r="N45">
        <v>11.8</v>
      </c>
      <c r="O45">
        <v>0.6</v>
      </c>
      <c r="P45">
        <v>1</v>
      </c>
      <c r="Q45">
        <v>1</v>
      </c>
      <c r="R45" s="5">
        <f t="shared" si="0"/>
        <v>1</v>
      </c>
      <c r="S45" s="5" t="str">
        <f t="shared" si="3"/>
        <v>B</v>
      </c>
      <c r="T45" s="5">
        <f t="shared" si="4"/>
        <v>2</v>
      </c>
      <c r="U45" s="5">
        <f t="shared" si="1"/>
        <v>22.741370960577285</v>
      </c>
      <c r="V45" s="5">
        <f t="shared" si="2"/>
        <v>63.66826640391343</v>
      </c>
      <c r="W45" s="5">
        <f t="shared" si="5"/>
        <v>2</v>
      </c>
      <c r="X45" s="5">
        <f t="shared" si="6"/>
        <v>-99</v>
      </c>
    </row>
    <row r="46" spans="1:24" ht="15">
      <c r="A46">
        <v>1</v>
      </c>
      <c r="B46">
        <v>2515457.71</v>
      </c>
      <c r="C46">
        <v>6861091.38</v>
      </c>
      <c r="D46">
        <v>205.26</v>
      </c>
      <c r="E46">
        <v>1</v>
      </c>
      <c r="F46">
        <v>195.3</v>
      </c>
      <c r="G46">
        <v>0.0195</v>
      </c>
      <c r="H46">
        <v>0.798</v>
      </c>
      <c r="I46">
        <v>0.6728</v>
      </c>
      <c r="J46">
        <v>0.34</v>
      </c>
      <c r="K46">
        <v>10.07</v>
      </c>
      <c r="L46">
        <v>9.96</v>
      </c>
      <c r="M46">
        <v>1.65</v>
      </c>
      <c r="N46">
        <v>9.1</v>
      </c>
      <c r="O46">
        <v>0.6</v>
      </c>
      <c r="P46">
        <v>1</v>
      </c>
      <c r="Q46">
        <v>1</v>
      </c>
      <c r="R46" s="5">
        <f t="shared" si="0"/>
        <v>1</v>
      </c>
      <c r="S46" s="5" t="str">
        <f t="shared" si="3"/>
        <v>B</v>
      </c>
      <c r="T46" s="5">
        <f t="shared" si="4"/>
        <v>2</v>
      </c>
      <c r="U46" s="5">
        <f t="shared" si="1"/>
        <v>16.281777414839798</v>
      </c>
      <c r="V46" s="5">
        <f t="shared" si="2"/>
        <v>59.45596878530756</v>
      </c>
      <c r="W46" s="5">
        <f t="shared" si="5"/>
        <v>2</v>
      </c>
      <c r="X46" s="5">
        <f t="shared" si="6"/>
        <v>-99</v>
      </c>
    </row>
    <row r="47" spans="1:24" ht="15">
      <c r="A47">
        <v>1</v>
      </c>
      <c r="B47">
        <v>2515457.76</v>
      </c>
      <c r="C47">
        <v>6861094.7</v>
      </c>
      <c r="D47">
        <v>209.4</v>
      </c>
      <c r="E47">
        <v>1</v>
      </c>
      <c r="F47">
        <v>195.32</v>
      </c>
      <c r="G47">
        <v>0.0951</v>
      </c>
      <c r="H47">
        <v>0.4668</v>
      </c>
      <c r="I47">
        <v>0.7494</v>
      </c>
      <c r="J47">
        <v>0.33</v>
      </c>
      <c r="K47">
        <v>13.96</v>
      </c>
      <c r="L47">
        <v>14.09</v>
      </c>
      <c r="M47">
        <v>3.09</v>
      </c>
      <c r="N47">
        <v>16.6</v>
      </c>
      <c r="O47">
        <v>0.6</v>
      </c>
      <c r="P47">
        <v>1</v>
      </c>
      <c r="Q47">
        <v>1</v>
      </c>
      <c r="R47" s="5">
        <f t="shared" si="0"/>
        <v>1</v>
      </c>
      <c r="S47" s="5" t="str">
        <f t="shared" si="3"/>
        <v>B</v>
      </c>
      <c r="T47" s="5">
        <f t="shared" si="4"/>
        <v>2</v>
      </c>
      <c r="U47" s="5">
        <f t="shared" si="1"/>
        <v>16.907529752212934</v>
      </c>
      <c r="V47" s="5">
        <f t="shared" si="2"/>
        <v>62.71684811675059</v>
      </c>
      <c r="W47" s="5">
        <f t="shared" si="5"/>
        <v>2</v>
      </c>
      <c r="X47" s="5">
        <f t="shared" si="6"/>
        <v>-99</v>
      </c>
    </row>
    <row r="48" spans="1:24" ht="15">
      <c r="A48">
        <v>1</v>
      </c>
      <c r="B48">
        <v>2515456.12</v>
      </c>
      <c r="C48">
        <v>6861099.11</v>
      </c>
      <c r="D48">
        <v>210.84</v>
      </c>
      <c r="E48">
        <v>1</v>
      </c>
      <c r="F48">
        <v>195.79</v>
      </c>
      <c r="G48">
        <v>0.0949</v>
      </c>
      <c r="H48">
        <v>0.5126</v>
      </c>
      <c r="I48">
        <v>0.619</v>
      </c>
      <c r="J48">
        <v>0.36</v>
      </c>
      <c r="K48">
        <v>15</v>
      </c>
      <c r="L48">
        <v>15.06</v>
      </c>
      <c r="M48">
        <v>3.33</v>
      </c>
      <c r="N48">
        <v>18.1</v>
      </c>
      <c r="O48">
        <v>0.6</v>
      </c>
      <c r="P48">
        <v>1</v>
      </c>
      <c r="Q48">
        <v>1</v>
      </c>
      <c r="R48" s="5">
        <f t="shared" si="0"/>
        <v>1</v>
      </c>
      <c r="S48" s="5" t="str">
        <f t="shared" si="3"/>
        <v>B</v>
      </c>
      <c r="T48" s="5">
        <f t="shared" si="4"/>
        <v>2</v>
      </c>
      <c r="U48" s="5">
        <f t="shared" si="1"/>
        <v>16.058233501140133</v>
      </c>
      <c r="V48" s="5">
        <f t="shared" si="2"/>
        <v>67.34463331899673</v>
      </c>
      <c r="W48" s="5">
        <f t="shared" si="5"/>
        <v>2</v>
      </c>
      <c r="X48" s="5">
        <f t="shared" si="6"/>
        <v>-99</v>
      </c>
    </row>
    <row r="49" spans="1:24" ht="15">
      <c r="A49">
        <v>1</v>
      </c>
      <c r="B49">
        <v>2515460.92</v>
      </c>
      <c r="C49">
        <v>6861102.55</v>
      </c>
      <c r="D49">
        <v>211.03</v>
      </c>
      <c r="E49">
        <v>1</v>
      </c>
      <c r="F49">
        <v>195.81</v>
      </c>
      <c r="G49">
        <v>0.063</v>
      </c>
      <c r="H49">
        <v>0.6808</v>
      </c>
      <c r="I49">
        <v>0.5175</v>
      </c>
      <c r="J49">
        <v>0.37</v>
      </c>
      <c r="K49">
        <v>15.3</v>
      </c>
      <c r="L49">
        <v>15.21</v>
      </c>
      <c r="M49">
        <v>2.84</v>
      </c>
      <c r="N49">
        <v>16.7</v>
      </c>
      <c r="O49">
        <v>0.6</v>
      </c>
      <c r="P49">
        <v>1</v>
      </c>
      <c r="Q49">
        <v>1</v>
      </c>
      <c r="R49" s="5">
        <f t="shared" si="0"/>
        <v>1</v>
      </c>
      <c r="S49" s="5" t="str">
        <f t="shared" si="3"/>
        <v>B</v>
      </c>
      <c r="T49" s="5">
        <f t="shared" si="4"/>
        <v>2</v>
      </c>
      <c r="U49" s="5">
        <f t="shared" si="1"/>
        <v>21.382660446498974</v>
      </c>
      <c r="V49" s="5">
        <f t="shared" si="2"/>
        <v>69.89886073607617</v>
      </c>
      <c r="W49" s="5">
        <f t="shared" si="5"/>
        <v>2</v>
      </c>
      <c r="X49" s="5">
        <f t="shared" si="6"/>
        <v>-99</v>
      </c>
    </row>
    <row r="50" spans="1:24" ht="15">
      <c r="A50">
        <v>1</v>
      </c>
      <c r="B50">
        <v>2515461.69</v>
      </c>
      <c r="C50">
        <v>6861100.2</v>
      </c>
      <c r="D50">
        <v>204.77</v>
      </c>
      <c r="E50">
        <v>1</v>
      </c>
      <c r="F50">
        <v>195.75</v>
      </c>
      <c r="G50">
        <v>0.0874</v>
      </c>
      <c r="H50">
        <v>0.6652</v>
      </c>
      <c r="I50">
        <v>0.827</v>
      </c>
      <c r="J50">
        <v>0.32</v>
      </c>
      <c r="K50">
        <v>9.03</v>
      </c>
      <c r="L50">
        <v>9.02</v>
      </c>
      <c r="M50">
        <v>2.46</v>
      </c>
      <c r="N50">
        <v>10.8</v>
      </c>
      <c r="O50">
        <v>0.6</v>
      </c>
      <c r="P50">
        <v>1</v>
      </c>
      <c r="Q50">
        <v>1</v>
      </c>
      <c r="R50" s="5">
        <f t="shared" si="0"/>
        <v>1</v>
      </c>
      <c r="S50" s="5" t="str">
        <f t="shared" si="3"/>
        <v>B</v>
      </c>
      <c r="T50" s="5">
        <f t="shared" si="4"/>
        <v>2</v>
      </c>
      <c r="U50" s="5">
        <f t="shared" si="1"/>
        <v>21.732889198884116</v>
      </c>
      <c r="V50" s="5">
        <f t="shared" si="2"/>
        <v>67.45085342005758</v>
      </c>
      <c r="W50" s="5">
        <f t="shared" si="5"/>
        <v>2</v>
      </c>
      <c r="X50" s="5">
        <f t="shared" si="6"/>
        <v>-99</v>
      </c>
    </row>
    <row r="51" spans="1:24" ht="15">
      <c r="A51">
        <v>1</v>
      </c>
      <c r="B51">
        <v>2515466.1</v>
      </c>
      <c r="C51">
        <v>6861099.74</v>
      </c>
      <c r="D51">
        <v>208.66</v>
      </c>
      <c r="E51">
        <v>1</v>
      </c>
      <c r="F51">
        <v>195.27</v>
      </c>
      <c r="G51">
        <v>0.0864</v>
      </c>
      <c r="H51">
        <v>0.5465</v>
      </c>
      <c r="I51">
        <v>0.573</v>
      </c>
      <c r="J51">
        <v>0.35</v>
      </c>
      <c r="K51">
        <v>13.34</v>
      </c>
      <c r="L51">
        <v>13.39</v>
      </c>
      <c r="M51">
        <v>2.85</v>
      </c>
      <c r="N51">
        <v>15.3</v>
      </c>
      <c r="O51">
        <v>0.6</v>
      </c>
      <c r="P51">
        <v>1</v>
      </c>
      <c r="Q51">
        <v>1</v>
      </c>
      <c r="R51" s="5">
        <f t="shared" si="0"/>
        <v>1</v>
      </c>
      <c r="S51" s="5" t="str">
        <f t="shared" si="3"/>
        <v>B</v>
      </c>
      <c r="T51" s="5">
        <f t="shared" si="4"/>
        <v>3</v>
      </c>
      <c r="U51" s="5">
        <f t="shared" si="1"/>
        <v>25.996013228094384</v>
      </c>
      <c r="V51" s="5">
        <f t="shared" si="2"/>
        <v>66.23205339017161</v>
      </c>
      <c r="W51" s="5">
        <f t="shared" si="5"/>
        <v>3</v>
      </c>
      <c r="X51" s="5">
        <f t="shared" si="6"/>
        <v>-99</v>
      </c>
    </row>
    <row r="52" spans="1:24" ht="15">
      <c r="A52">
        <v>1</v>
      </c>
      <c r="B52">
        <v>2515456.08</v>
      </c>
      <c r="C52">
        <v>6861105.5</v>
      </c>
      <c r="D52">
        <v>207.62</v>
      </c>
      <c r="E52">
        <v>1</v>
      </c>
      <c r="F52">
        <v>196.09</v>
      </c>
      <c r="G52">
        <v>0.016</v>
      </c>
      <c r="H52">
        <v>0.8778</v>
      </c>
      <c r="I52">
        <v>0.8372</v>
      </c>
      <c r="J52">
        <v>0.34</v>
      </c>
      <c r="K52">
        <v>11.76</v>
      </c>
      <c r="L52">
        <v>11.53</v>
      </c>
      <c r="M52">
        <v>1.88</v>
      </c>
      <c r="N52">
        <v>10.9</v>
      </c>
      <c r="O52">
        <v>0.6</v>
      </c>
      <c r="P52">
        <v>1</v>
      </c>
      <c r="Q52">
        <v>1</v>
      </c>
      <c r="R52" s="5">
        <f t="shared" si="0"/>
        <v>1</v>
      </c>
      <c r="S52" s="5" t="str">
        <f t="shared" si="3"/>
        <v>B</v>
      </c>
      <c r="T52" s="5">
        <f t="shared" si="4"/>
        <v>2</v>
      </c>
      <c r="U52" s="5">
        <f t="shared" si="1"/>
        <v>17.12845304621642</v>
      </c>
      <c r="V52" s="5">
        <f t="shared" si="2"/>
        <v>73.6445007875277</v>
      </c>
      <c r="W52" s="5">
        <f t="shared" si="5"/>
        <v>2</v>
      </c>
      <c r="X52" s="5">
        <f t="shared" si="6"/>
        <v>-99</v>
      </c>
    </row>
    <row r="53" spans="1:24" ht="15">
      <c r="A53">
        <v>1</v>
      </c>
      <c r="B53">
        <v>2515455.01</v>
      </c>
      <c r="C53">
        <v>6861107.57</v>
      </c>
      <c r="D53">
        <v>209.53</v>
      </c>
      <c r="E53">
        <v>1</v>
      </c>
      <c r="F53">
        <v>196.18</v>
      </c>
      <c r="G53">
        <v>0.0547</v>
      </c>
      <c r="H53">
        <v>0.8166</v>
      </c>
      <c r="I53">
        <v>0.517</v>
      </c>
      <c r="J53">
        <v>0.4</v>
      </c>
      <c r="K53">
        <v>13.46</v>
      </c>
      <c r="L53">
        <v>13.36</v>
      </c>
      <c r="M53">
        <v>2.79</v>
      </c>
      <c r="N53">
        <v>15.1</v>
      </c>
      <c r="O53">
        <v>0.6</v>
      </c>
      <c r="P53">
        <v>1</v>
      </c>
      <c r="Q53">
        <v>1</v>
      </c>
      <c r="R53" s="5">
        <f t="shared" si="0"/>
        <v>1</v>
      </c>
      <c r="S53" s="5" t="str">
        <f t="shared" si="3"/>
        <v>B</v>
      </c>
      <c r="T53" s="5">
        <f t="shared" si="4"/>
        <v>2</v>
      </c>
      <c r="U53" s="5">
        <f t="shared" si="1"/>
        <v>16.43416047802216</v>
      </c>
      <c r="V53" s="5">
        <f t="shared" si="2"/>
        <v>75.86885638671183</v>
      </c>
      <c r="W53" s="5">
        <f t="shared" si="5"/>
        <v>2</v>
      </c>
      <c r="X53" s="5">
        <f t="shared" si="6"/>
        <v>-99</v>
      </c>
    </row>
    <row r="54" spans="1:24" ht="15">
      <c r="A54">
        <v>1</v>
      </c>
      <c r="B54">
        <v>2515453.14</v>
      </c>
      <c r="C54">
        <v>6861108.46</v>
      </c>
      <c r="D54">
        <v>211.16</v>
      </c>
      <c r="E54">
        <v>1</v>
      </c>
      <c r="F54">
        <v>196.11</v>
      </c>
      <c r="G54">
        <v>0.0915</v>
      </c>
      <c r="H54">
        <v>0.4459</v>
      </c>
      <c r="I54">
        <v>0.5767</v>
      </c>
      <c r="J54">
        <v>0.3</v>
      </c>
      <c r="K54">
        <v>15.05</v>
      </c>
      <c r="L54">
        <v>15.04</v>
      </c>
      <c r="M54">
        <v>3.15</v>
      </c>
      <c r="N54">
        <v>17.6</v>
      </c>
      <c r="O54">
        <v>0.6</v>
      </c>
      <c r="P54">
        <v>1</v>
      </c>
      <c r="Q54">
        <v>1</v>
      </c>
      <c r="R54" s="5">
        <f t="shared" si="0"/>
        <v>1</v>
      </c>
      <c r="S54" s="5" t="str">
        <f t="shared" si="3"/>
        <v>B</v>
      </c>
      <c r="T54" s="5">
        <f t="shared" si="4"/>
        <v>1</v>
      </c>
      <c r="U54" s="5">
        <f t="shared" si="1"/>
        <v>14.747116858303206</v>
      </c>
      <c r="V54" s="5">
        <f t="shared" si="2"/>
        <v>77.07005737873821</v>
      </c>
      <c r="W54" s="5">
        <f t="shared" si="5"/>
        <v>1</v>
      </c>
      <c r="X54" s="5">
        <f t="shared" si="6"/>
        <v>-99</v>
      </c>
    </row>
    <row r="55" spans="1:24" ht="15">
      <c r="A55">
        <v>1</v>
      </c>
      <c r="B55">
        <v>2515455.32</v>
      </c>
      <c r="C55">
        <v>6861109.78</v>
      </c>
      <c r="D55">
        <v>210.04</v>
      </c>
      <c r="E55">
        <v>1</v>
      </c>
      <c r="F55">
        <v>195.91</v>
      </c>
      <c r="G55">
        <v>0.0561</v>
      </c>
      <c r="H55">
        <v>0.7871</v>
      </c>
      <c r="I55">
        <v>0.6558</v>
      </c>
      <c r="J55">
        <v>0.44</v>
      </c>
      <c r="K55">
        <v>14.13</v>
      </c>
      <c r="L55">
        <v>14.13</v>
      </c>
      <c r="M55">
        <v>2.82</v>
      </c>
      <c r="N55">
        <v>15.8</v>
      </c>
      <c r="O55">
        <v>0.6</v>
      </c>
      <c r="P55">
        <v>1</v>
      </c>
      <c r="Q55">
        <v>1</v>
      </c>
      <c r="R55" s="5">
        <f t="shared" si="0"/>
        <v>1</v>
      </c>
      <c r="S55" s="5" t="str">
        <f t="shared" si="3"/>
        <v>B</v>
      </c>
      <c r="T55" s="5">
        <f t="shared" si="4"/>
        <v>2</v>
      </c>
      <c r="U55" s="5">
        <f t="shared" si="1"/>
        <v>17.123213354148422</v>
      </c>
      <c r="V55" s="5">
        <f t="shared" si="2"/>
        <v>77.99145058574567</v>
      </c>
      <c r="W55" s="5">
        <f t="shared" si="5"/>
        <v>2</v>
      </c>
      <c r="X55" s="5">
        <f t="shared" si="6"/>
        <v>-99</v>
      </c>
    </row>
    <row r="56" spans="1:24" ht="15">
      <c r="A56">
        <v>1</v>
      </c>
      <c r="B56">
        <v>2515458.07</v>
      </c>
      <c r="C56">
        <v>6861109.59</v>
      </c>
      <c r="D56">
        <v>208.98</v>
      </c>
      <c r="E56">
        <v>1</v>
      </c>
      <c r="F56">
        <v>196.12</v>
      </c>
      <c r="G56">
        <v>0.0852</v>
      </c>
      <c r="H56">
        <v>0.4752</v>
      </c>
      <c r="I56">
        <v>0.6391</v>
      </c>
      <c r="J56">
        <v>0.3</v>
      </c>
      <c r="K56">
        <v>12.85</v>
      </c>
      <c r="L56">
        <v>12.85</v>
      </c>
      <c r="M56">
        <v>2.52</v>
      </c>
      <c r="N56">
        <v>13.9</v>
      </c>
      <c r="O56">
        <v>0.6</v>
      </c>
      <c r="P56">
        <v>1</v>
      </c>
      <c r="Q56">
        <v>1</v>
      </c>
      <c r="R56" s="5">
        <f t="shared" si="0"/>
        <v>1</v>
      </c>
      <c r="S56" s="5" t="str">
        <f t="shared" si="3"/>
        <v>B</v>
      </c>
      <c r="T56" s="5">
        <f t="shared" si="4"/>
        <v>2</v>
      </c>
      <c r="U56" s="5">
        <f t="shared" si="1"/>
        <v>19.79844152110412</v>
      </c>
      <c r="V56" s="5">
        <f t="shared" si="2"/>
        <v>77.32680462368573</v>
      </c>
      <c r="W56" s="5">
        <f t="shared" si="5"/>
        <v>2</v>
      </c>
      <c r="X56" s="5">
        <f t="shared" si="6"/>
        <v>-99</v>
      </c>
    </row>
    <row r="57" spans="1:24" ht="15">
      <c r="A57">
        <v>1</v>
      </c>
      <c r="B57">
        <v>2515457.83</v>
      </c>
      <c r="C57">
        <v>6861111.92</v>
      </c>
      <c r="D57">
        <v>208.94</v>
      </c>
      <c r="E57">
        <v>1</v>
      </c>
      <c r="F57">
        <v>196.11</v>
      </c>
      <c r="G57">
        <v>0.0764</v>
      </c>
      <c r="H57">
        <v>0.5728</v>
      </c>
      <c r="I57">
        <v>0.5068</v>
      </c>
      <c r="J57">
        <v>0.41</v>
      </c>
      <c r="K57">
        <v>12.86</v>
      </c>
      <c r="L57">
        <v>12.83</v>
      </c>
      <c r="M57">
        <v>2.57</v>
      </c>
      <c r="N57">
        <v>14</v>
      </c>
      <c r="O57">
        <v>0.6</v>
      </c>
      <c r="P57">
        <v>1</v>
      </c>
      <c r="Q57">
        <v>1</v>
      </c>
      <c r="R57" s="5">
        <f t="shared" si="0"/>
        <v>1</v>
      </c>
      <c r="S57" s="5" t="str">
        <f t="shared" si="3"/>
        <v>B</v>
      </c>
      <c r="T57" s="5">
        <f t="shared" si="4"/>
        <v>2</v>
      </c>
      <c r="U57" s="5">
        <f t="shared" si="1"/>
        <v>19.96668791459654</v>
      </c>
      <c r="V57" s="5">
        <f t="shared" si="2"/>
        <v>79.66308225087556</v>
      </c>
      <c r="W57" s="5">
        <f t="shared" si="5"/>
        <v>2</v>
      </c>
      <c r="X57" s="5">
        <f t="shared" si="6"/>
        <v>-99</v>
      </c>
    </row>
    <row r="58" spans="1:24" ht="15">
      <c r="A58">
        <v>1</v>
      </c>
      <c r="B58">
        <v>2515455.84</v>
      </c>
      <c r="C58">
        <v>6861112.73</v>
      </c>
      <c r="D58">
        <v>208.7</v>
      </c>
      <c r="E58">
        <v>1</v>
      </c>
      <c r="F58">
        <v>196.01</v>
      </c>
      <c r="G58">
        <v>0.1062</v>
      </c>
      <c r="H58">
        <v>0.4621</v>
      </c>
      <c r="I58">
        <v>0.5281</v>
      </c>
      <c r="J58">
        <v>0.31</v>
      </c>
      <c r="K58">
        <v>12.66</v>
      </c>
      <c r="L58">
        <v>12.69</v>
      </c>
      <c r="M58">
        <v>3.03</v>
      </c>
      <c r="N58">
        <v>15.3</v>
      </c>
      <c r="O58">
        <v>0.6</v>
      </c>
      <c r="P58">
        <v>1</v>
      </c>
      <c r="Q58">
        <v>1</v>
      </c>
      <c r="R58" s="5">
        <f t="shared" si="0"/>
        <v>1</v>
      </c>
      <c r="S58" s="5" t="str">
        <f t="shared" si="3"/>
        <v>B</v>
      </c>
      <c r="T58" s="5">
        <f t="shared" si="4"/>
        <v>2</v>
      </c>
      <c r="U58" s="5">
        <f t="shared" si="1"/>
        <v>18.147575509882905</v>
      </c>
      <c r="V58" s="5">
        <f t="shared" si="2"/>
        <v>80.80633640492508</v>
      </c>
      <c r="W58" s="5">
        <f t="shared" si="5"/>
        <v>2</v>
      </c>
      <c r="X58" s="5">
        <f t="shared" si="6"/>
        <v>-99</v>
      </c>
    </row>
    <row r="59" spans="1:24" ht="15">
      <c r="A59">
        <v>1</v>
      </c>
      <c r="B59">
        <v>2515452.03</v>
      </c>
      <c r="C59">
        <v>6861112</v>
      </c>
      <c r="D59">
        <v>210</v>
      </c>
      <c r="E59">
        <v>1</v>
      </c>
      <c r="F59">
        <v>195.88</v>
      </c>
      <c r="G59">
        <v>0.0977</v>
      </c>
      <c r="H59">
        <v>0.4465</v>
      </c>
      <c r="I59">
        <v>0.5676</v>
      </c>
      <c r="J59">
        <v>0.35</v>
      </c>
      <c r="K59">
        <v>14.11</v>
      </c>
      <c r="L59">
        <v>14.11</v>
      </c>
      <c r="M59">
        <v>3.15</v>
      </c>
      <c r="N59">
        <v>16.8</v>
      </c>
      <c r="O59">
        <v>0.6</v>
      </c>
      <c r="P59">
        <v>1</v>
      </c>
      <c r="Q59">
        <v>1</v>
      </c>
      <c r="R59" s="5">
        <f t="shared" si="0"/>
        <v>1</v>
      </c>
      <c r="S59" s="5" t="str">
        <f t="shared" si="3"/>
        <v>B</v>
      </c>
      <c r="T59" s="5">
        <f t="shared" si="4"/>
        <v>1</v>
      </c>
      <c r="U59" s="5">
        <f t="shared" si="1"/>
        <v>14.268694801076876</v>
      </c>
      <c r="V59" s="5">
        <f t="shared" si="2"/>
        <v>80.74902630170664</v>
      </c>
      <c r="W59" s="5">
        <f t="shared" si="5"/>
        <v>1</v>
      </c>
      <c r="X59" s="5">
        <f t="shared" si="6"/>
        <v>-99</v>
      </c>
    </row>
    <row r="60" spans="1:24" ht="15">
      <c r="A60">
        <v>1</v>
      </c>
      <c r="B60">
        <v>2515455</v>
      </c>
      <c r="C60">
        <v>6861116.5</v>
      </c>
      <c r="D60">
        <v>207.17</v>
      </c>
      <c r="E60">
        <v>1</v>
      </c>
      <c r="F60">
        <v>195.61</v>
      </c>
      <c r="G60">
        <v>0.0893</v>
      </c>
      <c r="H60">
        <v>0.5049</v>
      </c>
      <c r="I60">
        <v>0.778</v>
      </c>
      <c r="J60">
        <v>0.3</v>
      </c>
      <c r="K60">
        <v>11.6</v>
      </c>
      <c r="L60">
        <v>11.57</v>
      </c>
      <c r="M60">
        <v>2.56</v>
      </c>
      <c r="N60">
        <v>13</v>
      </c>
      <c r="O60">
        <v>0.6</v>
      </c>
      <c r="P60">
        <v>1</v>
      </c>
      <c r="Q60">
        <v>1</v>
      </c>
      <c r="R60" s="5">
        <f t="shared" si="0"/>
        <v>1</v>
      </c>
      <c r="S60" s="5" t="str">
        <f t="shared" si="3"/>
        <v>B</v>
      </c>
      <c r="T60" s="5">
        <f t="shared" si="4"/>
        <v>2</v>
      </c>
      <c r="U60" s="5">
        <f t="shared" si="1"/>
        <v>17.9749906272261</v>
      </c>
      <c r="V60" s="5">
        <f t="shared" si="2"/>
        <v>84.66492610255521</v>
      </c>
      <c r="W60" s="5">
        <f t="shared" si="5"/>
        <v>2</v>
      </c>
      <c r="X60" s="5">
        <f t="shared" si="6"/>
        <v>-99</v>
      </c>
    </row>
    <row r="61" spans="1:24" ht="15">
      <c r="A61">
        <v>1</v>
      </c>
      <c r="B61">
        <v>2515453.62</v>
      </c>
      <c r="C61">
        <v>6861117.92</v>
      </c>
      <c r="D61">
        <v>206.82</v>
      </c>
      <c r="E61">
        <v>1</v>
      </c>
      <c r="F61">
        <v>195.57</v>
      </c>
      <c r="G61">
        <v>0.0783</v>
      </c>
      <c r="H61">
        <v>0.6642</v>
      </c>
      <c r="I61">
        <v>0.5312</v>
      </c>
      <c r="J61">
        <v>0.3</v>
      </c>
      <c r="K61">
        <v>11.48</v>
      </c>
      <c r="L61">
        <v>11.25</v>
      </c>
      <c r="M61">
        <v>2.63</v>
      </c>
      <c r="N61">
        <v>13</v>
      </c>
      <c r="O61">
        <v>0.6</v>
      </c>
      <c r="P61">
        <v>1</v>
      </c>
      <c r="Q61">
        <v>1</v>
      </c>
      <c r="R61" s="5">
        <f t="shared" si="0"/>
        <v>1</v>
      </c>
      <c r="S61" s="5" t="str">
        <f t="shared" si="3"/>
        <v>B</v>
      </c>
      <c r="T61" s="5">
        <f t="shared" si="4"/>
        <v>2</v>
      </c>
      <c r="U61" s="5">
        <f t="shared" si="1"/>
        <v>16.862536340453417</v>
      </c>
      <c r="V61" s="5">
        <f t="shared" si="2"/>
        <v>86.30298759692012</v>
      </c>
      <c r="W61" s="5">
        <f t="shared" si="5"/>
        <v>2</v>
      </c>
      <c r="X61" s="5">
        <f t="shared" si="6"/>
        <v>-99</v>
      </c>
    </row>
    <row r="62" spans="1:24" ht="15">
      <c r="A62">
        <v>1</v>
      </c>
      <c r="B62">
        <v>2515454.81</v>
      </c>
      <c r="C62">
        <v>6861123.46</v>
      </c>
      <c r="D62">
        <v>209.99</v>
      </c>
      <c r="E62">
        <v>3</v>
      </c>
      <c r="F62">
        <v>192.31</v>
      </c>
      <c r="G62">
        <v>0.0847</v>
      </c>
      <c r="H62">
        <v>0.7213</v>
      </c>
      <c r="I62">
        <v>0.7074</v>
      </c>
      <c r="J62">
        <v>0.49</v>
      </c>
      <c r="K62">
        <v>17.58</v>
      </c>
      <c r="L62">
        <v>17.68</v>
      </c>
      <c r="M62">
        <v>4.03</v>
      </c>
      <c r="N62">
        <v>17.6</v>
      </c>
      <c r="O62">
        <v>0.6</v>
      </c>
      <c r="P62">
        <v>1</v>
      </c>
      <c r="Q62">
        <v>1</v>
      </c>
      <c r="R62" s="5">
        <f t="shared" si="0"/>
        <v>1</v>
      </c>
      <c r="S62" s="5" t="str">
        <f t="shared" si="3"/>
        <v>B</v>
      </c>
      <c r="T62" s="5">
        <f t="shared" si="4"/>
        <v>2</v>
      </c>
      <c r="U62" s="5">
        <f t="shared" si="1"/>
        <v>18.996468470764174</v>
      </c>
      <c r="V62" s="5">
        <f t="shared" si="2"/>
        <v>91.5521812172305</v>
      </c>
      <c r="W62" s="5">
        <f t="shared" si="5"/>
        <v>2</v>
      </c>
      <c r="X62" s="5">
        <f t="shared" si="6"/>
        <v>-99</v>
      </c>
    </row>
    <row r="63" spans="1:24" ht="15">
      <c r="A63">
        <v>1</v>
      </c>
      <c r="B63">
        <v>2515453.79</v>
      </c>
      <c r="C63">
        <v>6861126.5</v>
      </c>
      <c r="D63">
        <v>208.13</v>
      </c>
      <c r="E63">
        <v>3</v>
      </c>
      <c r="F63">
        <v>191.83</v>
      </c>
      <c r="G63">
        <v>0.0553</v>
      </c>
      <c r="H63">
        <v>0.8438</v>
      </c>
      <c r="I63">
        <v>0.3781</v>
      </c>
      <c r="J63">
        <v>0.48</v>
      </c>
      <c r="K63">
        <v>16.51</v>
      </c>
      <c r="L63">
        <v>16.3</v>
      </c>
      <c r="M63">
        <v>3.19</v>
      </c>
      <c r="N63">
        <v>14.6</v>
      </c>
      <c r="O63">
        <v>0.6</v>
      </c>
      <c r="P63">
        <v>1</v>
      </c>
      <c r="Q63">
        <v>1</v>
      </c>
      <c r="R63" s="5">
        <f t="shared" si="0"/>
        <v>1</v>
      </c>
      <c r="S63" s="5" t="str">
        <f t="shared" si="3"/>
        <v>B</v>
      </c>
      <c r="T63" s="5">
        <f t="shared" si="4"/>
        <v>2</v>
      </c>
      <c r="U63" s="5">
        <f t="shared" si="1"/>
        <v>18.519855022787315</v>
      </c>
      <c r="V63" s="5">
        <f t="shared" si="2"/>
        <v>94.72311792764779</v>
      </c>
      <c r="W63" s="5">
        <f t="shared" si="5"/>
        <v>2</v>
      </c>
      <c r="X63" s="5">
        <f t="shared" si="6"/>
        <v>-99</v>
      </c>
    </row>
    <row r="64" spans="1:24" ht="15">
      <c r="A64">
        <v>1</v>
      </c>
      <c r="B64">
        <v>2515456.19</v>
      </c>
      <c r="C64">
        <v>6861125.55</v>
      </c>
      <c r="D64">
        <v>210.94</v>
      </c>
      <c r="E64">
        <v>1</v>
      </c>
      <c r="F64">
        <v>192.3</v>
      </c>
      <c r="G64">
        <v>0.0828</v>
      </c>
      <c r="H64">
        <v>0.5907</v>
      </c>
      <c r="I64">
        <v>0.5209</v>
      </c>
      <c r="J64">
        <v>0.48</v>
      </c>
      <c r="K64">
        <v>18.65</v>
      </c>
      <c r="L64">
        <v>18.64</v>
      </c>
      <c r="M64">
        <v>3.78</v>
      </c>
      <c r="N64">
        <v>22.4</v>
      </c>
      <c r="O64">
        <v>0.6</v>
      </c>
      <c r="P64">
        <v>1</v>
      </c>
      <c r="Q64">
        <v>1</v>
      </c>
      <c r="R64" s="5">
        <f t="shared" si="0"/>
        <v>1</v>
      </c>
      <c r="S64" s="5" t="str">
        <f t="shared" si="3"/>
        <v>B</v>
      </c>
      <c r="T64" s="5">
        <f t="shared" si="4"/>
        <v>2</v>
      </c>
      <c r="U64" s="5">
        <f t="shared" si="1"/>
        <v>20.718427861108967</v>
      </c>
      <c r="V64" s="5">
        <f t="shared" si="2"/>
        <v>93.37079493571831</v>
      </c>
      <c r="W64" s="5">
        <f t="shared" si="5"/>
        <v>2</v>
      </c>
      <c r="X64" s="5">
        <f t="shared" si="6"/>
        <v>-99</v>
      </c>
    </row>
    <row r="65" spans="1:24" ht="15">
      <c r="A65">
        <v>1</v>
      </c>
      <c r="B65">
        <v>2515458.3</v>
      </c>
      <c r="C65">
        <v>6861123.93</v>
      </c>
      <c r="D65">
        <v>210.53</v>
      </c>
      <c r="E65">
        <v>1</v>
      </c>
      <c r="F65">
        <v>192.56</v>
      </c>
      <c r="G65">
        <v>0.0812</v>
      </c>
      <c r="H65">
        <v>0.6107</v>
      </c>
      <c r="I65">
        <v>0.4596</v>
      </c>
      <c r="J65">
        <v>0.42</v>
      </c>
      <c r="K65">
        <v>17.99</v>
      </c>
      <c r="L65">
        <v>17.98</v>
      </c>
      <c r="M65">
        <v>3.61</v>
      </c>
      <c r="N65">
        <v>21.3</v>
      </c>
      <c r="O65">
        <v>0.6</v>
      </c>
      <c r="P65">
        <v>1</v>
      </c>
      <c r="Q65">
        <v>1</v>
      </c>
      <c r="R65" s="5">
        <f t="shared" si="0"/>
        <v>1</v>
      </c>
      <c r="S65" s="5" t="str">
        <f t="shared" si="3"/>
        <v>B</v>
      </c>
      <c r="T65" s="5">
        <f t="shared" si="4"/>
        <v>2</v>
      </c>
      <c r="U65" s="5">
        <f t="shared" si="1"/>
        <v>22.51506217199649</v>
      </c>
      <c r="V65" s="5">
        <f t="shared" si="2"/>
        <v>91.40900872087389</v>
      </c>
      <c r="W65" s="5">
        <f t="shared" si="5"/>
        <v>2</v>
      </c>
      <c r="X65" s="5">
        <f t="shared" si="6"/>
        <v>-99</v>
      </c>
    </row>
    <row r="66" spans="1:24" ht="15">
      <c r="A66">
        <v>1</v>
      </c>
      <c r="B66">
        <v>2515448.28</v>
      </c>
      <c r="C66">
        <v>6861123.27</v>
      </c>
      <c r="D66">
        <v>208.76</v>
      </c>
      <c r="E66">
        <v>1</v>
      </c>
      <c r="F66">
        <v>193</v>
      </c>
      <c r="G66">
        <v>0.0718</v>
      </c>
      <c r="H66">
        <v>0.6972</v>
      </c>
      <c r="I66">
        <v>0.7699</v>
      </c>
      <c r="J66">
        <v>0.41</v>
      </c>
      <c r="K66">
        <v>15.73</v>
      </c>
      <c r="L66">
        <v>15.75</v>
      </c>
      <c r="M66">
        <v>3.23</v>
      </c>
      <c r="N66">
        <v>18.4</v>
      </c>
      <c r="O66">
        <v>0.6</v>
      </c>
      <c r="P66">
        <v>1</v>
      </c>
      <c r="Q66">
        <v>1</v>
      </c>
      <c r="R66" s="5">
        <f aca="true" t="shared" si="7" ref="R66:R129">IF(OR(U66&lt;$Z$9,U66&gt;$Z$11,V66&lt;$AA$9,V66&gt;$AA$10),0,1)</f>
        <v>1</v>
      </c>
      <c r="S66" s="5" t="str">
        <f t="shared" si="3"/>
        <v>B</v>
      </c>
      <c r="T66" s="5">
        <f t="shared" si="4"/>
        <v>1</v>
      </c>
      <c r="U66" s="5">
        <f aca="true" t="shared" si="8" ref="U66:U129">COS($AC$3)*($B66-$Z$3)-SIN($AC$3)*($C66-$AA$3)</f>
        <v>12.532680689509773</v>
      </c>
      <c r="V66" s="5">
        <f aca="true" t="shared" si="9" ref="V66:V129">SIN($AC$3)*($B66-$Z$3)+COS($AC$3)*($C66-$AA$3)</f>
        <v>92.49899034396495</v>
      </c>
      <c r="W66" s="5">
        <f t="shared" si="5"/>
        <v>1</v>
      </c>
      <c r="X66" s="5">
        <f t="shared" si="6"/>
        <v>-99</v>
      </c>
    </row>
    <row r="67" spans="1:24" ht="15">
      <c r="A67">
        <v>1</v>
      </c>
      <c r="B67">
        <v>2515448.91</v>
      </c>
      <c r="C67">
        <v>6861125.58</v>
      </c>
      <c r="D67">
        <v>208.33</v>
      </c>
      <c r="E67">
        <v>1</v>
      </c>
      <c r="F67">
        <v>192.32</v>
      </c>
      <c r="G67">
        <v>0.0808</v>
      </c>
      <c r="H67">
        <v>0.5922</v>
      </c>
      <c r="I67">
        <v>0.5617</v>
      </c>
      <c r="J67">
        <v>0.38</v>
      </c>
      <c r="K67">
        <v>16.14</v>
      </c>
      <c r="L67">
        <v>16</v>
      </c>
      <c r="M67">
        <v>3.28</v>
      </c>
      <c r="N67">
        <v>18.7</v>
      </c>
      <c r="O67">
        <v>0.6</v>
      </c>
      <c r="P67">
        <v>1</v>
      </c>
      <c r="Q67">
        <v>1</v>
      </c>
      <c r="R67" s="5">
        <f t="shared" si="7"/>
        <v>1</v>
      </c>
      <c r="S67" s="5" t="str">
        <f aca="true" t="shared" si="10" ref="S67:S130">IF(AND(U67&gt;=$AE$16,U67&lt;=$AE$18,V67&gt;=$AF$16,V67&lt;=$AF$18),"A",IF(AND(U67&gt;=$AE$23,U67&lt;=$AE$25,V67&gt;=$AF$23,V67&lt;=$AF$25),"B",IF(AND(U67&gt;=$AE$30,U67&lt;=$AE$32,V67&gt;=$AF$30,V67&lt;=$AF$32),"C",IF(AND(U67&gt;=$AE$37,U67&lt;=$AE$39,V67&gt;=$AF$37,V67&lt;=$AF$39),"D","Null"))))</f>
        <v>B</v>
      </c>
      <c r="T67" s="5">
        <f aca="true" t="shared" si="11" ref="T67:T130">IF(AND(V67&gt;=$AF$9,V67&lt;=$AF$11),IF(W67&lt;&gt;-99,W67,X67),-99)</f>
        <v>1</v>
      </c>
      <c r="U67" s="5">
        <f t="shared" si="8"/>
        <v>13.554236864757165</v>
      </c>
      <c r="V67" s="5">
        <f t="shared" si="9"/>
        <v>94.66449790194515</v>
      </c>
      <c r="W67" s="5">
        <f aca="true" t="shared" si="12" ref="W67:W130">IF(AND(U67&gt;-5,U67&lt;=5),0,IF(AND(U67&gt;5,U67&lt;=15),1,IF(AND(U67&gt;15,U67&lt;=25),2,IF(AND(U67&gt;25,U67&lt;=35),3,IF(AND(U67&gt;35,U67&lt;=45),4,IF(AND(U67&gt;45,U67&lt;=55),5,-99))))))</f>
        <v>1</v>
      </c>
      <c r="X67" s="5">
        <f aca="true" t="shared" si="13" ref="X67:X130">IF(AND(U67&gt;55,U67&lt;=65),6,IF(AND(U67&gt;65,U67&lt;=75),7,IF(AND(U67&gt;75,U67&lt;=85),8,IF(AND(U67&gt;85,U67&lt;=95),9,IF(AND(U67&gt;95,U67&lt;=105),10,-99)))))</f>
        <v>-99</v>
      </c>
    </row>
    <row r="68" spans="1:24" ht="15">
      <c r="A68">
        <v>1</v>
      </c>
      <c r="B68">
        <v>2515453.52</v>
      </c>
      <c r="C68">
        <v>6861130.2</v>
      </c>
      <c r="D68">
        <v>210.02</v>
      </c>
      <c r="E68">
        <v>1</v>
      </c>
      <c r="F68">
        <v>191.53</v>
      </c>
      <c r="G68">
        <v>0.0886</v>
      </c>
      <c r="H68">
        <v>0.4086</v>
      </c>
      <c r="I68">
        <v>0.5254</v>
      </c>
      <c r="J68">
        <v>0.36</v>
      </c>
      <c r="K68">
        <v>18.48</v>
      </c>
      <c r="L68">
        <v>18.49</v>
      </c>
      <c r="M68">
        <v>3.6</v>
      </c>
      <c r="N68">
        <v>21.7</v>
      </c>
      <c r="O68">
        <v>0.6</v>
      </c>
      <c r="P68">
        <v>1</v>
      </c>
      <c r="Q68">
        <v>1</v>
      </c>
      <c r="R68" s="5">
        <f t="shared" si="7"/>
        <v>1</v>
      </c>
      <c r="S68" s="5" t="str">
        <f t="shared" si="10"/>
        <v>B</v>
      </c>
      <c r="T68" s="5">
        <f t="shared" si="11"/>
        <v>2</v>
      </c>
      <c r="U68" s="5">
        <f t="shared" si="8"/>
        <v>18.896455186855665</v>
      </c>
      <c r="V68" s="5">
        <f t="shared" si="9"/>
        <v>98.41379162194971</v>
      </c>
      <c r="W68" s="5">
        <f t="shared" si="12"/>
        <v>2</v>
      </c>
      <c r="X68" s="5">
        <f t="shared" si="13"/>
        <v>-99</v>
      </c>
    </row>
    <row r="69" spans="1:24" ht="15">
      <c r="A69">
        <v>1</v>
      </c>
      <c r="B69">
        <v>2515454.35</v>
      </c>
      <c r="C69">
        <v>6861133.55</v>
      </c>
      <c r="D69">
        <v>209.19</v>
      </c>
      <c r="E69">
        <v>1</v>
      </c>
      <c r="F69">
        <v>191.45</v>
      </c>
      <c r="G69">
        <v>0.0565</v>
      </c>
      <c r="H69">
        <v>0.9081</v>
      </c>
      <c r="I69">
        <v>1.0264</v>
      </c>
      <c r="J69">
        <v>0.49</v>
      </c>
      <c r="K69">
        <v>17.78</v>
      </c>
      <c r="L69">
        <v>17.74</v>
      </c>
      <c r="M69">
        <v>3.41</v>
      </c>
      <c r="N69">
        <v>20.5</v>
      </c>
      <c r="O69">
        <v>0.6</v>
      </c>
      <c r="P69">
        <v>1</v>
      </c>
      <c r="Q69">
        <v>1</v>
      </c>
      <c r="R69" s="5">
        <f t="shared" si="7"/>
        <v>0</v>
      </c>
      <c r="S69" s="5" t="str">
        <f t="shared" si="10"/>
        <v>B</v>
      </c>
      <c r="T69" s="5">
        <f t="shared" si="11"/>
        <v>2</v>
      </c>
      <c r="U69" s="5">
        <f t="shared" si="8"/>
        <v>20.295567017048697</v>
      </c>
      <c r="V69" s="5">
        <f t="shared" si="9"/>
        <v>101.56876960669724</v>
      </c>
      <c r="W69" s="5">
        <f t="shared" si="12"/>
        <v>2</v>
      </c>
      <c r="X69" s="5">
        <f t="shared" si="13"/>
        <v>-99</v>
      </c>
    </row>
    <row r="70" spans="1:24" ht="15">
      <c r="A70">
        <v>1</v>
      </c>
      <c r="B70">
        <v>2515456.69</v>
      </c>
      <c r="C70">
        <v>6861134.58</v>
      </c>
      <c r="D70">
        <v>210.59</v>
      </c>
      <c r="E70">
        <v>1</v>
      </c>
      <c r="F70">
        <v>191.48</v>
      </c>
      <c r="G70">
        <v>0.0411</v>
      </c>
      <c r="H70">
        <v>0.9098</v>
      </c>
      <c r="I70">
        <v>0.4503</v>
      </c>
      <c r="J70">
        <v>0.53</v>
      </c>
      <c r="K70">
        <v>19.24</v>
      </c>
      <c r="L70">
        <v>19.12</v>
      </c>
      <c r="M70">
        <v>3.22</v>
      </c>
      <c r="N70">
        <v>21</v>
      </c>
      <c r="O70">
        <v>0.6</v>
      </c>
      <c r="P70">
        <v>1</v>
      </c>
      <c r="Q70">
        <v>1</v>
      </c>
      <c r="R70" s="5">
        <f t="shared" si="7"/>
        <v>0</v>
      </c>
      <c r="S70" s="5" t="str">
        <f t="shared" si="10"/>
        <v>B</v>
      </c>
      <c r="T70" s="5">
        <f t="shared" si="11"/>
        <v>2</v>
      </c>
      <c r="U70" s="5">
        <f t="shared" si="8"/>
        <v>22.778874781992737</v>
      </c>
      <c r="V70" s="5">
        <f t="shared" si="9"/>
        <v>102.17678485684189</v>
      </c>
      <c r="W70" s="5">
        <f t="shared" si="12"/>
        <v>2</v>
      </c>
      <c r="X70" s="5">
        <f t="shared" si="13"/>
        <v>-99</v>
      </c>
    </row>
    <row r="71" spans="1:24" ht="15">
      <c r="A71">
        <v>1</v>
      </c>
      <c r="B71">
        <v>2515455.41</v>
      </c>
      <c r="C71">
        <v>6861135.8</v>
      </c>
      <c r="D71">
        <v>210.67</v>
      </c>
      <c r="E71">
        <v>1</v>
      </c>
      <c r="F71">
        <v>191.25</v>
      </c>
      <c r="G71">
        <v>0.0486</v>
      </c>
      <c r="H71">
        <v>0.9786</v>
      </c>
      <c r="I71">
        <v>0.8385</v>
      </c>
      <c r="J71">
        <v>0.5</v>
      </c>
      <c r="K71">
        <v>19.46</v>
      </c>
      <c r="L71">
        <v>19.41</v>
      </c>
      <c r="M71">
        <v>3.78</v>
      </c>
      <c r="N71">
        <v>23</v>
      </c>
      <c r="O71">
        <v>0.6</v>
      </c>
      <c r="P71">
        <v>1</v>
      </c>
      <c r="Q71">
        <v>1</v>
      </c>
      <c r="R71" s="5">
        <f t="shared" si="7"/>
        <v>0</v>
      </c>
      <c r="S71" s="5" t="str">
        <f t="shared" si="10"/>
        <v>B</v>
      </c>
      <c r="T71" s="5">
        <f t="shared" si="11"/>
        <v>2</v>
      </c>
      <c r="U71" s="5">
        <f t="shared" si="8"/>
        <v>21.730171635047263</v>
      </c>
      <c r="V71" s="5">
        <f t="shared" si="9"/>
        <v>103.60051998263808</v>
      </c>
      <c r="W71" s="5">
        <f t="shared" si="12"/>
        <v>2</v>
      </c>
      <c r="X71" s="5">
        <f t="shared" si="13"/>
        <v>-99</v>
      </c>
    </row>
    <row r="72" spans="1:24" ht="15">
      <c r="A72">
        <v>1</v>
      </c>
      <c r="B72">
        <v>2515462.45</v>
      </c>
      <c r="C72">
        <v>6861129.62</v>
      </c>
      <c r="D72">
        <v>208.23</v>
      </c>
      <c r="E72">
        <v>1</v>
      </c>
      <c r="F72">
        <v>192.06</v>
      </c>
      <c r="G72">
        <v>0.0783</v>
      </c>
      <c r="H72">
        <v>0.6218</v>
      </c>
      <c r="I72">
        <v>0.4439</v>
      </c>
      <c r="J72">
        <v>0.41</v>
      </c>
      <c r="K72">
        <v>16.28</v>
      </c>
      <c r="L72">
        <v>16.17</v>
      </c>
      <c r="M72">
        <v>3.2</v>
      </c>
      <c r="N72">
        <v>18.6</v>
      </c>
      <c r="O72">
        <v>0.6</v>
      </c>
      <c r="P72">
        <v>1</v>
      </c>
      <c r="Q72">
        <v>1</v>
      </c>
      <c r="R72" s="5">
        <f t="shared" si="7"/>
        <v>1</v>
      </c>
      <c r="S72" s="5" t="str">
        <f t="shared" si="10"/>
        <v>B</v>
      </c>
      <c r="T72" s="5">
        <f t="shared" si="11"/>
        <v>3</v>
      </c>
      <c r="U72" s="5">
        <f t="shared" si="8"/>
        <v>27.590072478360014</v>
      </c>
      <c r="V72" s="5">
        <f t="shared" si="9"/>
        <v>96.29192489853445</v>
      </c>
      <c r="W72" s="5">
        <f t="shared" si="12"/>
        <v>3</v>
      </c>
      <c r="X72" s="5">
        <f t="shared" si="13"/>
        <v>-99</v>
      </c>
    </row>
    <row r="73" spans="1:24" ht="15">
      <c r="A73">
        <v>1</v>
      </c>
      <c r="B73">
        <v>2515459.42</v>
      </c>
      <c r="C73">
        <v>6861131.36</v>
      </c>
      <c r="D73">
        <v>210.7</v>
      </c>
      <c r="E73">
        <v>1</v>
      </c>
      <c r="F73">
        <v>191.94</v>
      </c>
      <c r="G73">
        <v>0.0983</v>
      </c>
      <c r="H73">
        <v>0.4422</v>
      </c>
      <c r="I73">
        <v>0.6255</v>
      </c>
      <c r="J73">
        <v>0.38</v>
      </c>
      <c r="K73">
        <v>18.76</v>
      </c>
      <c r="L73">
        <v>18.76</v>
      </c>
      <c r="M73">
        <v>4.07</v>
      </c>
      <c r="N73">
        <v>23.4</v>
      </c>
      <c r="O73">
        <v>0.6</v>
      </c>
      <c r="P73">
        <v>1</v>
      </c>
      <c r="Q73">
        <v>1</v>
      </c>
      <c r="R73" s="5">
        <f t="shared" si="7"/>
        <v>1</v>
      </c>
      <c r="S73" s="5" t="str">
        <f t="shared" si="10"/>
        <v>B</v>
      </c>
      <c r="T73" s="5">
        <f t="shared" si="11"/>
        <v>2</v>
      </c>
      <c r="U73" s="5">
        <f t="shared" si="8"/>
        <v>24.90825281565549</v>
      </c>
      <c r="V73" s="5">
        <f t="shared" si="9"/>
        <v>98.5316443673719</v>
      </c>
      <c r="W73" s="5">
        <f t="shared" si="12"/>
        <v>2</v>
      </c>
      <c r="X73" s="5">
        <f t="shared" si="13"/>
        <v>-99</v>
      </c>
    </row>
    <row r="74" spans="1:24" ht="15">
      <c r="A74">
        <v>1</v>
      </c>
      <c r="B74">
        <v>2515464.09</v>
      </c>
      <c r="C74">
        <v>6861139.65</v>
      </c>
      <c r="D74">
        <v>208.29</v>
      </c>
      <c r="E74">
        <v>1</v>
      </c>
      <c r="F74">
        <v>190.74</v>
      </c>
      <c r="G74">
        <v>0.0768</v>
      </c>
      <c r="H74">
        <v>0.5818</v>
      </c>
      <c r="I74">
        <v>0.5806</v>
      </c>
      <c r="J74">
        <v>0.43</v>
      </c>
      <c r="K74">
        <v>17.61</v>
      </c>
      <c r="L74">
        <v>17.55</v>
      </c>
      <c r="M74">
        <v>3.37</v>
      </c>
      <c r="N74">
        <v>20.2</v>
      </c>
      <c r="O74">
        <v>0.6</v>
      </c>
      <c r="P74">
        <v>1</v>
      </c>
      <c r="Q74">
        <v>1</v>
      </c>
      <c r="R74" s="5">
        <f t="shared" si="7"/>
        <v>0</v>
      </c>
      <c r="S74" s="5" t="str">
        <f>IF(AND(U74&gt;=$AE$16,U74&lt;=$AE$18,V74&gt;=$AF$16,V74&lt;=$AF$18),"A",IF(AND(U74&gt;=$AE$23,U74&lt;=$AE$25,V74&gt;=$AF$23,V74&lt;=$AF$25),"B",IF(AND(U74&gt;=$AE$30,U74&lt;=$AE$32,V74&gt;=$AF$30,V74&lt;=$AF$32),"C",IF(AND(U74&gt;=$AE$37,U74&lt;=$AE$39,V74&gt;=$AF$37,V74&lt;=$AF$39),"D","Null"))))</f>
        <v>Null</v>
      </c>
      <c r="T74" s="5">
        <f t="shared" si="11"/>
        <v>-99</v>
      </c>
      <c r="U74" s="5">
        <f t="shared" si="8"/>
        <v>30.94684841501445</v>
      </c>
      <c r="V74" s="5">
        <f t="shared" si="9"/>
        <v>105.88476365018816</v>
      </c>
      <c r="W74" s="5">
        <f t="shared" si="12"/>
        <v>3</v>
      </c>
      <c r="X74" s="5">
        <f t="shared" si="13"/>
        <v>-99</v>
      </c>
    </row>
    <row r="75" spans="1:24" ht="15">
      <c r="A75">
        <v>1</v>
      </c>
      <c r="B75">
        <v>2515464.07</v>
      </c>
      <c r="C75">
        <v>6861134.37</v>
      </c>
      <c r="D75">
        <v>209.56</v>
      </c>
      <c r="E75">
        <v>1</v>
      </c>
      <c r="F75">
        <v>191.97</v>
      </c>
      <c r="G75">
        <v>0.0571</v>
      </c>
      <c r="H75">
        <v>0.7763</v>
      </c>
      <c r="I75">
        <v>0.4221</v>
      </c>
      <c r="J75">
        <v>0.49</v>
      </c>
      <c r="K75">
        <v>17.72</v>
      </c>
      <c r="L75">
        <v>17.59</v>
      </c>
      <c r="M75">
        <v>3.2</v>
      </c>
      <c r="N75">
        <v>19.7</v>
      </c>
      <c r="O75">
        <v>0.6</v>
      </c>
      <c r="P75">
        <v>1</v>
      </c>
      <c r="Q75">
        <v>1</v>
      </c>
      <c r="R75" s="5">
        <f t="shared" si="7"/>
        <v>0</v>
      </c>
      <c r="S75" s="5" t="str">
        <f t="shared" si="10"/>
        <v>B</v>
      </c>
      <c r="T75" s="5">
        <f t="shared" si="11"/>
        <v>3</v>
      </c>
      <c r="U75" s="5">
        <f t="shared" si="8"/>
        <v>30.010289881809186</v>
      </c>
      <c r="V75" s="5">
        <f t="shared" si="9"/>
        <v>100.68845167758347</v>
      </c>
      <c r="W75" s="5">
        <f t="shared" si="12"/>
        <v>3</v>
      </c>
      <c r="X75" s="5">
        <f t="shared" si="13"/>
        <v>-99</v>
      </c>
    </row>
    <row r="76" spans="1:24" ht="15">
      <c r="A76">
        <v>1</v>
      </c>
      <c r="B76">
        <v>2515470.17</v>
      </c>
      <c r="C76">
        <v>6861136.58</v>
      </c>
      <c r="D76">
        <v>208.59</v>
      </c>
      <c r="E76">
        <v>1</v>
      </c>
      <c r="F76">
        <v>191.27</v>
      </c>
      <c r="G76">
        <v>0.0789</v>
      </c>
      <c r="H76">
        <v>0.6934</v>
      </c>
      <c r="I76">
        <v>0.9105</v>
      </c>
      <c r="J76">
        <v>0.37</v>
      </c>
      <c r="K76">
        <v>17.44</v>
      </c>
      <c r="L76">
        <v>17.32</v>
      </c>
      <c r="M76">
        <v>3.65</v>
      </c>
      <c r="N76">
        <v>20.9</v>
      </c>
      <c r="O76">
        <v>0.6</v>
      </c>
      <c r="P76">
        <v>1</v>
      </c>
      <c r="Q76">
        <v>1</v>
      </c>
      <c r="R76" s="5">
        <f t="shared" si="7"/>
        <v>0</v>
      </c>
      <c r="S76" s="5" t="str">
        <f t="shared" si="10"/>
        <v>B</v>
      </c>
      <c r="T76" s="5">
        <f t="shared" si="11"/>
        <v>4</v>
      </c>
      <c r="U76" s="5">
        <f t="shared" si="8"/>
        <v>36.40137964791282</v>
      </c>
      <c r="V76" s="5">
        <f t="shared" si="9"/>
        <v>101.80562292791932</v>
      </c>
      <c r="W76" s="5">
        <f t="shared" si="12"/>
        <v>4</v>
      </c>
      <c r="X76" s="5">
        <f t="shared" si="13"/>
        <v>-99</v>
      </c>
    </row>
    <row r="77" spans="1:24" ht="15">
      <c r="A77">
        <v>1</v>
      </c>
      <c r="B77">
        <v>2515467.32</v>
      </c>
      <c r="C77">
        <v>6861127.45</v>
      </c>
      <c r="D77">
        <v>209.54</v>
      </c>
      <c r="E77">
        <v>1</v>
      </c>
      <c r="F77">
        <v>192.17</v>
      </c>
      <c r="G77">
        <v>0.0946</v>
      </c>
      <c r="H77">
        <v>0.4627</v>
      </c>
      <c r="I77">
        <v>0.4668</v>
      </c>
      <c r="J77">
        <v>0.35</v>
      </c>
      <c r="K77">
        <v>17.38</v>
      </c>
      <c r="L77">
        <v>17.37</v>
      </c>
      <c r="M77">
        <v>3.71</v>
      </c>
      <c r="N77">
        <v>21.2</v>
      </c>
      <c r="O77">
        <v>0.6</v>
      </c>
      <c r="P77">
        <v>1</v>
      </c>
      <c r="Q77">
        <v>1</v>
      </c>
      <c r="R77" s="5">
        <f t="shared" si="7"/>
        <v>1</v>
      </c>
      <c r="S77" s="5" t="str">
        <f t="shared" si="10"/>
        <v>B</v>
      </c>
      <c r="T77" s="5">
        <f t="shared" si="11"/>
        <v>3</v>
      </c>
      <c r="U77" s="5">
        <f t="shared" si="8"/>
        <v>32.00926968965664</v>
      </c>
      <c r="V77" s="5">
        <f t="shared" si="9"/>
        <v>93.30922544939484</v>
      </c>
      <c r="W77" s="5">
        <f t="shared" si="12"/>
        <v>3</v>
      </c>
      <c r="X77" s="5">
        <f t="shared" si="13"/>
        <v>-99</v>
      </c>
    </row>
    <row r="78" spans="1:24" ht="15">
      <c r="A78">
        <v>1</v>
      </c>
      <c r="B78">
        <v>2515471.61</v>
      </c>
      <c r="C78">
        <v>6861126.43</v>
      </c>
      <c r="D78">
        <v>211.46</v>
      </c>
      <c r="E78">
        <v>1</v>
      </c>
      <c r="F78">
        <v>192.22</v>
      </c>
      <c r="G78">
        <v>0.0848</v>
      </c>
      <c r="H78">
        <v>0.4736</v>
      </c>
      <c r="I78">
        <v>0.4473</v>
      </c>
      <c r="J78">
        <v>0.41</v>
      </c>
      <c r="K78">
        <v>19.15</v>
      </c>
      <c r="L78">
        <v>19.24</v>
      </c>
      <c r="M78">
        <v>3.7</v>
      </c>
      <c r="N78">
        <v>22.6</v>
      </c>
      <c r="O78">
        <v>0.6</v>
      </c>
      <c r="P78">
        <v>1</v>
      </c>
      <c r="Q78">
        <v>1</v>
      </c>
      <c r="R78" s="5">
        <f t="shared" si="7"/>
        <v>1</v>
      </c>
      <c r="S78" s="5" t="str">
        <f t="shared" si="10"/>
        <v>B</v>
      </c>
      <c r="T78" s="5">
        <f t="shared" si="11"/>
        <v>4</v>
      </c>
      <c r="U78" s="5">
        <f t="shared" si="8"/>
        <v>36.056973808811335</v>
      </c>
      <c r="V78" s="5">
        <f t="shared" si="9"/>
        <v>91.55977085864787</v>
      </c>
      <c r="W78" s="5">
        <f t="shared" si="12"/>
        <v>4</v>
      </c>
      <c r="X78" s="5">
        <f t="shared" si="13"/>
        <v>-99</v>
      </c>
    </row>
    <row r="79" spans="1:24" ht="15">
      <c r="A79">
        <v>1</v>
      </c>
      <c r="B79">
        <v>2515473.15</v>
      </c>
      <c r="C79">
        <v>6861124.09</v>
      </c>
      <c r="D79">
        <v>210.81</v>
      </c>
      <c r="E79">
        <v>1</v>
      </c>
      <c r="F79">
        <v>192.59</v>
      </c>
      <c r="G79">
        <v>0.0518</v>
      </c>
      <c r="H79">
        <v>0.8153</v>
      </c>
      <c r="I79">
        <v>0.57</v>
      </c>
      <c r="J79">
        <v>0.46</v>
      </c>
      <c r="K79">
        <v>18.28</v>
      </c>
      <c r="L79">
        <v>18.22</v>
      </c>
      <c r="M79">
        <v>3.18</v>
      </c>
      <c r="N79">
        <v>20.1</v>
      </c>
      <c r="O79">
        <v>0.6</v>
      </c>
      <c r="P79">
        <v>1</v>
      </c>
      <c r="Q79">
        <v>1</v>
      </c>
      <c r="R79" s="5">
        <f t="shared" si="7"/>
        <v>1</v>
      </c>
      <c r="S79" s="5" t="str">
        <f t="shared" si="10"/>
        <v>B</v>
      </c>
      <c r="T79" s="5">
        <f t="shared" si="11"/>
        <v>4</v>
      </c>
      <c r="U79" s="5">
        <f t="shared" si="8"/>
        <v>37.16724101277208</v>
      </c>
      <c r="V79" s="5">
        <f t="shared" si="9"/>
        <v>88.9879025231325</v>
      </c>
      <c r="W79" s="5">
        <f t="shared" si="12"/>
        <v>4</v>
      </c>
      <c r="X79" s="5">
        <f t="shared" si="13"/>
        <v>-99</v>
      </c>
    </row>
    <row r="80" spans="1:24" ht="15">
      <c r="A80">
        <v>1</v>
      </c>
      <c r="B80">
        <v>2515464.68</v>
      </c>
      <c r="C80">
        <v>6861123.18</v>
      </c>
      <c r="D80">
        <v>209.38</v>
      </c>
      <c r="E80">
        <v>3</v>
      </c>
      <c r="F80">
        <v>192.65</v>
      </c>
      <c r="G80">
        <v>0.078</v>
      </c>
      <c r="H80">
        <v>0.5717</v>
      </c>
      <c r="I80">
        <v>0.3708</v>
      </c>
      <c r="J80">
        <v>0.47</v>
      </c>
      <c r="K80">
        <v>16.75</v>
      </c>
      <c r="L80">
        <v>16.74</v>
      </c>
      <c r="M80">
        <v>3.26</v>
      </c>
      <c r="N80">
        <v>15.1</v>
      </c>
      <c r="O80">
        <v>0.6</v>
      </c>
      <c r="P80">
        <v>1</v>
      </c>
      <c r="Q80">
        <v>1</v>
      </c>
      <c r="R80" s="5">
        <f t="shared" si="7"/>
        <v>1</v>
      </c>
      <c r="S80" s="5" t="str">
        <f t="shared" si="10"/>
        <v>B</v>
      </c>
      <c r="T80" s="5">
        <f t="shared" si="11"/>
        <v>3</v>
      </c>
      <c r="U80" s="5">
        <f t="shared" si="8"/>
        <v>28.667899503312704</v>
      </c>
      <c r="V80" s="5">
        <f t="shared" si="9"/>
        <v>89.56252753253825</v>
      </c>
      <c r="W80" s="5">
        <f t="shared" si="12"/>
        <v>3</v>
      </c>
      <c r="X80" s="5">
        <f t="shared" si="13"/>
        <v>-99</v>
      </c>
    </row>
    <row r="81" spans="1:24" ht="15">
      <c r="A81">
        <v>1</v>
      </c>
      <c r="B81">
        <v>2515467.27</v>
      </c>
      <c r="C81">
        <v>6861122.07</v>
      </c>
      <c r="D81">
        <v>208.49</v>
      </c>
      <c r="E81">
        <v>1</v>
      </c>
      <c r="F81">
        <v>192.62</v>
      </c>
      <c r="G81">
        <v>0.0368</v>
      </c>
      <c r="H81">
        <v>0.9504</v>
      </c>
      <c r="I81">
        <v>0.855</v>
      </c>
      <c r="J81">
        <v>0.45</v>
      </c>
      <c r="K81">
        <v>15.62</v>
      </c>
      <c r="L81">
        <v>15.87</v>
      </c>
      <c r="M81">
        <v>2.97</v>
      </c>
      <c r="N81">
        <v>17.7</v>
      </c>
      <c r="O81">
        <v>0.6</v>
      </c>
      <c r="P81">
        <v>1</v>
      </c>
      <c r="Q81">
        <v>1</v>
      </c>
      <c r="R81" s="5">
        <f t="shared" si="7"/>
        <v>1</v>
      </c>
      <c r="S81" s="5" t="str">
        <f t="shared" si="10"/>
        <v>B</v>
      </c>
      <c r="T81" s="5">
        <f t="shared" si="11"/>
        <v>3</v>
      </c>
      <c r="U81" s="5">
        <f t="shared" si="8"/>
        <v>31.025802106360786</v>
      </c>
      <c r="V81" s="5">
        <f t="shared" si="9"/>
        <v>88.01964214715022</v>
      </c>
      <c r="W81" s="5">
        <f t="shared" si="12"/>
        <v>3</v>
      </c>
      <c r="X81" s="5">
        <f t="shared" si="13"/>
        <v>-99</v>
      </c>
    </row>
    <row r="82" spans="1:24" ht="15">
      <c r="A82">
        <v>1</v>
      </c>
      <c r="B82">
        <v>2515466.74</v>
      </c>
      <c r="C82">
        <v>6861120.19</v>
      </c>
      <c r="D82">
        <v>209.29</v>
      </c>
      <c r="E82">
        <v>1</v>
      </c>
      <c r="F82">
        <v>193.25</v>
      </c>
      <c r="G82">
        <v>0.0783</v>
      </c>
      <c r="H82">
        <v>0.5315</v>
      </c>
      <c r="I82">
        <v>0.4001</v>
      </c>
      <c r="J82">
        <v>0.39</v>
      </c>
      <c r="K82">
        <v>16.21</v>
      </c>
      <c r="L82">
        <v>16.03</v>
      </c>
      <c r="M82">
        <v>3.05</v>
      </c>
      <c r="N82">
        <v>18</v>
      </c>
      <c r="O82">
        <v>0.6</v>
      </c>
      <c r="P82">
        <v>1</v>
      </c>
      <c r="Q82">
        <v>1</v>
      </c>
      <c r="R82" s="5">
        <f t="shared" si="7"/>
        <v>1</v>
      </c>
      <c r="S82" s="5" t="str">
        <f t="shared" si="10"/>
        <v>B</v>
      </c>
      <c r="T82" s="5">
        <f t="shared" si="11"/>
        <v>3</v>
      </c>
      <c r="U82" s="5">
        <f t="shared" si="8"/>
        <v>30.177395423471673</v>
      </c>
      <c r="V82" s="5">
        <f t="shared" si="9"/>
        <v>86.26023710572522</v>
      </c>
      <c r="W82" s="5">
        <f t="shared" si="12"/>
        <v>3</v>
      </c>
      <c r="X82" s="5">
        <f t="shared" si="13"/>
        <v>-99</v>
      </c>
    </row>
    <row r="83" spans="1:24" ht="15">
      <c r="A83">
        <v>1</v>
      </c>
      <c r="B83">
        <v>2515470.17</v>
      </c>
      <c r="C83">
        <v>6861119.61</v>
      </c>
      <c r="D83">
        <v>209.6</v>
      </c>
      <c r="E83">
        <v>1</v>
      </c>
      <c r="F83">
        <v>193.33</v>
      </c>
      <c r="G83">
        <v>0.083</v>
      </c>
      <c r="H83">
        <v>0.5201</v>
      </c>
      <c r="I83">
        <v>0.6493</v>
      </c>
      <c r="J83">
        <v>0.36</v>
      </c>
      <c r="K83">
        <v>16.25</v>
      </c>
      <c r="L83">
        <v>16.27</v>
      </c>
      <c r="M83">
        <v>3.24</v>
      </c>
      <c r="N83">
        <v>18.8</v>
      </c>
      <c r="O83">
        <v>0.6</v>
      </c>
      <c r="P83">
        <v>1</v>
      </c>
      <c r="Q83">
        <v>1</v>
      </c>
      <c r="R83" s="5">
        <f t="shared" si="7"/>
        <v>1</v>
      </c>
      <c r="S83" s="5" t="str">
        <f t="shared" si="10"/>
        <v>B</v>
      </c>
      <c r="T83" s="5">
        <f t="shared" si="11"/>
        <v>3</v>
      </c>
      <c r="U83" s="5">
        <f t="shared" si="8"/>
        <v>33.45457007295029</v>
      </c>
      <c r="V83" s="5">
        <f t="shared" si="9"/>
        <v>85.09343535955895</v>
      </c>
      <c r="W83" s="5">
        <f t="shared" si="12"/>
        <v>3</v>
      </c>
      <c r="X83" s="5">
        <f t="shared" si="13"/>
        <v>-99</v>
      </c>
    </row>
    <row r="84" spans="1:24" ht="15">
      <c r="A84">
        <v>1</v>
      </c>
      <c r="B84">
        <v>2515470.95</v>
      </c>
      <c r="C84">
        <v>6861122.02</v>
      </c>
      <c r="D84">
        <v>208.14</v>
      </c>
      <c r="E84">
        <v>1</v>
      </c>
      <c r="F84">
        <v>192.74</v>
      </c>
      <c r="G84">
        <v>0.0766</v>
      </c>
      <c r="H84">
        <v>0.6772</v>
      </c>
      <c r="I84">
        <v>0.6273</v>
      </c>
      <c r="J84">
        <v>0.37</v>
      </c>
      <c r="K84">
        <v>15.64</v>
      </c>
      <c r="L84">
        <v>15.4</v>
      </c>
      <c r="M84">
        <v>3.27</v>
      </c>
      <c r="N84">
        <v>18.2</v>
      </c>
      <c r="O84">
        <v>0.6</v>
      </c>
      <c r="P84">
        <v>1</v>
      </c>
      <c r="Q84">
        <v>1</v>
      </c>
      <c r="R84" s="5">
        <f t="shared" si="7"/>
        <v>1</v>
      </c>
      <c r="S84" s="5" t="str">
        <f t="shared" si="10"/>
        <v>B</v>
      </c>
      <c r="T84" s="5">
        <f t="shared" si="11"/>
        <v>3</v>
      </c>
      <c r="U84" s="5">
        <f t="shared" si="8"/>
        <v>34.64121222859808</v>
      </c>
      <c r="V84" s="5">
        <f t="shared" si="9"/>
        <v>87.33137646492246</v>
      </c>
      <c r="W84" s="5">
        <f t="shared" si="12"/>
        <v>3</v>
      </c>
      <c r="X84" s="5">
        <f t="shared" si="13"/>
        <v>-99</v>
      </c>
    </row>
    <row r="85" spans="1:24" ht="15">
      <c r="A85">
        <v>1</v>
      </c>
      <c r="B85">
        <v>2515473.11</v>
      </c>
      <c r="C85">
        <v>6861119.38</v>
      </c>
      <c r="D85">
        <v>208.21</v>
      </c>
      <c r="E85">
        <v>1</v>
      </c>
      <c r="F85">
        <v>193.12</v>
      </c>
      <c r="G85">
        <v>0.09</v>
      </c>
      <c r="H85">
        <v>0.4577</v>
      </c>
      <c r="I85">
        <v>0.4699</v>
      </c>
      <c r="J85">
        <v>0.37</v>
      </c>
      <c r="K85">
        <v>15.15</v>
      </c>
      <c r="L85">
        <v>15.1</v>
      </c>
      <c r="M85">
        <v>3.14</v>
      </c>
      <c r="N85">
        <v>17.6</v>
      </c>
      <c r="O85">
        <v>0.6</v>
      </c>
      <c r="P85">
        <v>1</v>
      </c>
      <c r="Q85">
        <v>1</v>
      </c>
      <c r="R85" s="5">
        <f t="shared" si="7"/>
        <v>1</v>
      </c>
      <c r="S85" s="5" t="str">
        <f t="shared" si="10"/>
        <v>B</v>
      </c>
      <c r="T85" s="5">
        <f t="shared" si="11"/>
        <v>4</v>
      </c>
      <c r="U85" s="5">
        <f t="shared" si="8"/>
        <v>36.309965785810135</v>
      </c>
      <c r="V85" s="5">
        <f t="shared" si="9"/>
        <v>84.35640393359483</v>
      </c>
      <c r="W85" s="5">
        <f t="shared" si="12"/>
        <v>4</v>
      </c>
      <c r="X85" s="5">
        <f t="shared" si="13"/>
        <v>-99</v>
      </c>
    </row>
    <row r="86" spans="1:24" ht="15">
      <c r="A86">
        <v>1</v>
      </c>
      <c r="B86">
        <v>2515471.85</v>
      </c>
      <c r="C86">
        <v>6861116.4</v>
      </c>
      <c r="D86">
        <v>207.37</v>
      </c>
      <c r="E86">
        <v>1</v>
      </c>
      <c r="F86">
        <v>193.59</v>
      </c>
      <c r="G86">
        <v>0.0796</v>
      </c>
      <c r="H86">
        <v>0.543</v>
      </c>
      <c r="I86">
        <v>0.4928</v>
      </c>
      <c r="J86">
        <v>0.36</v>
      </c>
      <c r="K86">
        <v>13.75</v>
      </c>
      <c r="L86">
        <v>13.78</v>
      </c>
      <c r="M86">
        <v>2.76</v>
      </c>
      <c r="N86">
        <v>15.4</v>
      </c>
      <c r="O86">
        <v>0.6</v>
      </c>
      <c r="P86">
        <v>1</v>
      </c>
      <c r="Q86">
        <v>1</v>
      </c>
      <c r="R86" s="5">
        <f t="shared" si="7"/>
        <v>1</v>
      </c>
      <c r="S86" s="5" t="str">
        <f t="shared" si="10"/>
        <v>B</v>
      </c>
      <c r="T86" s="5">
        <f t="shared" si="11"/>
        <v>3</v>
      </c>
      <c r="U86" s="5">
        <f t="shared" si="8"/>
        <v>34.551636447871516</v>
      </c>
      <c r="V86" s="5">
        <f t="shared" si="9"/>
        <v>81.6404735339169</v>
      </c>
      <c r="W86" s="5">
        <f t="shared" si="12"/>
        <v>3</v>
      </c>
      <c r="X86" s="5">
        <f t="shared" si="13"/>
        <v>-99</v>
      </c>
    </row>
    <row r="87" spans="1:24" ht="15">
      <c r="A87">
        <v>1</v>
      </c>
      <c r="B87">
        <v>2515463.99</v>
      </c>
      <c r="C87">
        <v>6861126.18</v>
      </c>
      <c r="D87">
        <v>208.81</v>
      </c>
      <c r="E87">
        <v>1</v>
      </c>
      <c r="F87">
        <v>192.38</v>
      </c>
      <c r="G87">
        <v>0.1029</v>
      </c>
      <c r="H87">
        <v>0.5472</v>
      </c>
      <c r="I87">
        <v>0.527</v>
      </c>
      <c r="J87">
        <v>0.37</v>
      </c>
      <c r="K87">
        <v>16.38</v>
      </c>
      <c r="L87">
        <v>16.43</v>
      </c>
      <c r="M87">
        <v>3.98</v>
      </c>
      <c r="N87">
        <v>21.2</v>
      </c>
      <c r="O87">
        <v>0.6</v>
      </c>
      <c r="P87">
        <v>1</v>
      </c>
      <c r="Q87">
        <v>1</v>
      </c>
      <c r="R87" s="5">
        <f t="shared" si="7"/>
        <v>1</v>
      </c>
      <c r="S87" s="5" t="str">
        <f t="shared" si="10"/>
        <v>B</v>
      </c>
      <c r="T87" s="5">
        <f t="shared" si="11"/>
        <v>3</v>
      </c>
      <c r="U87" s="5">
        <f t="shared" si="8"/>
        <v>28.509326686790104</v>
      </c>
      <c r="V87" s="5">
        <f t="shared" si="9"/>
        <v>92.63676803415537</v>
      </c>
      <c r="W87" s="5">
        <f t="shared" si="12"/>
        <v>3</v>
      </c>
      <c r="X87" s="5">
        <f t="shared" si="13"/>
        <v>-99</v>
      </c>
    </row>
    <row r="88" spans="1:24" ht="15">
      <c r="A88">
        <v>1</v>
      </c>
      <c r="B88">
        <v>2515461.03</v>
      </c>
      <c r="C88">
        <v>6861122.25</v>
      </c>
      <c r="D88">
        <v>209.4</v>
      </c>
      <c r="E88">
        <v>1</v>
      </c>
      <c r="F88">
        <v>192.94</v>
      </c>
      <c r="G88">
        <v>0.0738</v>
      </c>
      <c r="H88">
        <v>0.6568</v>
      </c>
      <c r="I88">
        <v>0.5625</v>
      </c>
      <c r="J88">
        <v>0.37</v>
      </c>
      <c r="K88">
        <v>16.62</v>
      </c>
      <c r="L88">
        <v>16.46</v>
      </c>
      <c r="M88">
        <v>3.26</v>
      </c>
      <c r="N88">
        <v>19</v>
      </c>
      <c r="O88">
        <v>0.6</v>
      </c>
      <c r="P88">
        <v>1</v>
      </c>
      <c r="Q88">
        <v>1</v>
      </c>
      <c r="R88" s="5">
        <f t="shared" si="7"/>
        <v>1</v>
      </c>
      <c r="S88" s="5" t="str">
        <f t="shared" si="10"/>
        <v>B</v>
      </c>
      <c r="T88" s="5">
        <f t="shared" si="11"/>
        <v>2</v>
      </c>
      <c r="U88" s="5">
        <f t="shared" si="8"/>
        <v>24.91185839927278</v>
      </c>
      <c r="V88" s="5">
        <f t="shared" si="9"/>
        <v>89.2804721710794</v>
      </c>
      <c r="W88" s="5">
        <f t="shared" si="12"/>
        <v>2</v>
      </c>
      <c r="X88" s="5">
        <f t="shared" si="13"/>
        <v>-99</v>
      </c>
    </row>
    <row r="89" spans="1:24" ht="15">
      <c r="A89">
        <v>1</v>
      </c>
      <c r="B89">
        <v>2515461.49</v>
      </c>
      <c r="C89">
        <v>6861119.68</v>
      </c>
      <c r="D89">
        <v>207.16</v>
      </c>
      <c r="E89">
        <v>1</v>
      </c>
      <c r="F89">
        <v>194.1</v>
      </c>
      <c r="G89">
        <v>0.0593</v>
      </c>
      <c r="H89">
        <v>0.8475</v>
      </c>
      <c r="I89">
        <v>0.9379</v>
      </c>
      <c r="J89">
        <v>0.35</v>
      </c>
      <c r="K89">
        <v>13.27</v>
      </c>
      <c r="L89">
        <v>13.06</v>
      </c>
      <c r="M89">
        <v>2.96</v>
      </c>
      <c r="N89">
        <v>15.4</v>
      </c>
      <c r="O89">
        <v>0.6</v>
      </c>
      <c r="P89">
        <v>1</v>
      </c>
      <c r="Q89">
        <v>1</v>
      </c>
      <c r="R89" s="5">
        <f t="shared" si="7"/>
        <v>1</v>
      </c>
      <c r="S89" s="5" t="str">
        <f t="shared" si="10"/>
        <v>B</v>
      </c>
      <c r="T89" s="5">
        <f t="shared" si="11"/>
        <v>2</v>
      </c>
      <c r="U89" s="5">
        <f t="shared" si="8"/>
        <v>24.918594149424536</v>
      </c>
      <c r="V89" s="5">
        <f t="shared" si="9"/>
        <v>86.66963808374334</v>
      </c>
      <c r="W89" s="5">
        <f t="shared" si="12"/>
        <v>2</v>
      </c>
      <c r="X89" s="5">
        <f t="shared" si="13"/>
        <v>-99</v>
      </c>
    </row>
    <row r="90" spans="1:24" ht="15">
      <c r="A90">
        <v>1</v>
      </c>
      <c r="B90">
        <v>2515459.17</v>
      </c>
      <c r="C90">
        <v>6861118.06</v>
      </c>
      <c r="D90">
        <v>205.02</v>
      </c>
      <c r="E90">
        <v>1</v>
      </c>
      <c r="F90">
        <v>194.66</v>
      </c>
      <c r="G90">
        <v>0.0763</v>
      </c>
      <c r="H90">
        <v>0.6002</v>
      </c>
      <c r="I90">
        <v>0.6961</v>
      </c>
      <c r="J90">
        <v>0.31</v>
      </c>
      <c r="K90">
        <v>10.26</v>
      </c>
      <c r="L90">
        <v>10.37</v>
      </c>
      <c r="M90">
        <v>2.28</v>
      </c>
      <c r="N90">
        <v>11.3</v>
      </c>
      <c r="O90">
        <v>0.6</v>
      </c>
      <c r="P90">
        <v>1</v>
      </c>
      <c r="Q90">
        <v>1</v>
      </c>
      <c r="R90" s="5">
        <f t="shared" si="7"/>
        <v>1</v>
      </c>
      <c r="S90" s="5" t="str">
        <f t="shared" si="10"/>
        <v>B</v>
      </c>
      <c r="T90" s="5">
        <f t="shared" si="11"/>
        <v>2</v>
      </c>
      <c r="U90" s="5">
        <f t="shared" si="8"/>
        <v>22.352530114302887</v>
      </c>
      <c r="V90" s="5">
        <f t="shared" si="9"/>
        <v>85.47711329599254</v>
      </c>
      <c r="W90" s="5">
        <f t="shared" si="12"/>
        <v>2</v>
      </c>
      <c r="X90" s="5">
        <f t="shared" si="13"/>
        <v>-99</v>
      </c>
    </row>
    <row r="91" spans="1:24" ht="15">
      <c r="A91">
        <v>1</v>
      </c>
      <c r="B91">
        <v>2515462.46</v>
      </c>
      <c r="C91">
        <v>6861114.82</v>
      </c>
      <c r="D91">
        <v>208.2</v>
      </c>
      <c r="E91">
        <v>1</v>
      </c>
      <c r="F91">
        <v>195.42</v>
      </c>
      <c r="G91">
        <v>0.032</v>
      </c>
      <c r="H91">
        <v>0.8928</v>
      </c>
      <c r="I91">
        <v>0.8093</v>
      </c>
      <c r="J91">
        <v>0.37</v>
      </c>
      <c r="K91">
        <v>12.83</v>
      </c>
      <c r="L91">
        <v>12.78</v>
      </c>
      <c r="M91">
        <v>2.41</v>
      </c>
      <c r="N91">
        <v>13.5</v>
      </c>
      <c r="O91">
        <v>0.6</v>
      </c>
      <c r="P91">
        <v>1</v>
      </c>
      <c r="Q91">
        <v>1</v>
      </c>
      <c r="R91" s="5">
        <f t="shared" si="7"/>
        <v>1</v>
      </c>
      <c r="S91" s="5" t="str">
        <f t="shared" si="10"/>
        <v>B</v>
      </c>
      <c r="T91" s="5">
        <f t="shared" si="11"/>
        <v>3</v>
      </c>
      <c r="U91" s="5">
        <f t="shared" si="8"/>
        <v>25.029927526231788</v>
      </c>
      <c r="V91" s="5">
        <f t="shared" si="9"/>
        <v>81.71503367239936</v>
      </c>
      <c r="W91" s="5">
        <f t="shared" si="12"/>
        <v>3</v>
      </c>
      <c r="X91" s="5">
        <f t="shared" si="13"/>
        <v>-99</v>
      </c>
    </row>
    <row r="92" spans="1:24" ht="15">
      <c r="A92">
        <v>1</v>
      </c>
      <c r="B92">
        <v>2515463.49</v>
      </c>
      <c r="C92">
        <v>6861112.84</v>
      </c>
      <c r="D92">
        <v>209.06</v>
      </c>
      <c r="E92">
        <v>1</v>
      </c>
      <c r="F92">
        <v>195.71</v>
      </c>
      <c r="G92">
        <v>0.0841</v>
      </c>
      <c r="H92">
        <v>0.5618</v>
      </c>
      <c r="I92">
        <v>0.7057</v>
      </c>
      <c r="J92">
        <v>0.31</v>
      </c>
      <c r="K92">
        <v>13.47</v>
      </c>
      <c r="L92">
        <v>13.35</v>
      </c>
      <c r="M92">
        <v>2.87</v>
      </c>
      <c r="N92">
        <v>15.4</v>
      </c>
      <c r="O92">
        <v>0.6</v>
      </c>
      <c r="P92">
        <v>1</v>
      </c>
      <c r="Q92">
        <v>1</v>
      </c>
      <c r="R92" s="5">
        <f t="shared" si="7"/>
        <v>1</v>
      </c>
      <c r="S92" s="5" t="str">
        <f t="shared" si="10"/>
        <v>B</v>
      </c>
      <c r="T92" s="5">
        <f t="shared" si="11"/>
        <v>3</v>
      </c>
      <c r="U92" s="5">
        <f t="shared" si="8"/>
        <v>25.700456120233024</v>
      </c>
      <c r="V92" s="5">
        <f t="shared" si="9"/>
        <v>79.58625669795272</v>
      </c>
      <c r="W92" s="5">
        <f t="shared" si="12"/>
        <v>3</v>
      </c>
      <c r="X92" s="5">
        <f t="shared" si="13"/>
        <v>-99</v>
      </c>
    </row>
    <row r="93" spans="1:24" ht="15">
      <c r="A93">
        <v>1</v>
      </c>
      <c r="B93">
        <v>2515461.76</v>
      </c>
      <c r="C93">
        <v>6861108.46</v>
      </c>
      <c r="D93">
        <v>209.1</v>
      </c>
      <c r="E93">
        <v>1</v>
      </c>
      <c r="F93">
        <v>196.11</v>
      </c>
      <c r="G93">
        <v>0.077</v>
      </c>
      <c r="H93">
        <v>0.6069</v>
      </c>
      <c r="I93">
        <v>0.6978</v>
      </c>
      <c r="J93">
        <v>0.3</v>
      </c>
      <c r="K93">
        <v>13.02</v>
      </c>
      <c r="L93">
        <v>12.99</v>
      </c>
      <c r="M93">
        <v>2.72</v>
      </c>
      <c r="N93">
        <v>14.6</v>
      </c>
      <c r="O93">
        <v>0.6</v>
      </c>
      <c r="P93">
        <v>1</v>
      </c>
      <c r="Q93">
        <v>1</v>
      </c>
      <c r="R93" s="5">
        <f t="shared" si="7"/>
        <v>1</v>
      </c>
      <c r="S93" s="5" t="str">
        <f t="shared" si="10"/>
        <v>B</v>
      </c>
      <c r="T93" s="5">
        <f t="shared" si="11"/>
        <v>2</v>
      </c>
      <c r="U93" s="5">
        <f t="shared" si="8"/>
        <v>23.236159688919912</v>
      </c>
      <c r="V93" s="5">
        <f t="shared" si="9"/>
        <v>75.57321008731073</v>
      </c>
      <c r="W93" s="5">
        <f t="shared" si="12"/>
        <v>2</v>
      </c>
      <c r="X93" s="5">
        <f t="shared" si="13"/>
        <v>-99</v>
      </c>
    </row>
    <row r="94" spans="1:24" ht="15">
      <c r="A94">
        <v>1</v>
      </c>
      <c r="B94">
        <v>2515464.12</v>
      </c>
      <c r="C94">
        <v>6861109.65</v>
      </c>
      <c r="D94">
        <v>208.65</v>
      </c>
      <c r="E94">
        <v>1</v>
      </c>
      <c r="F94">
        <v>195.81</v>
      </c>
      <c r="G94">
        <v>0.0861</v>
      </c>
      <c r="H94">
        <v>0.5968</v>
      </c>
      <c r="I94">
        <v>0.6275</v>
      </c>
      <c r="J94">
        <v>0.29</v>
      </c>
      <c r="K94">
        <v>12.9</v>
      </c>
      <c r="L94">
        <v>12.83</v>
      </c>
      <c r="M94">
        <v>2.87</v>
      </c>
      <c r="N94">
        <v>15</v>
      </c>
      <c r="O94">
        <v>0.6</v>
      </c>
      <c r="P94">
        <v>1</v>
      </c>
      <c r="Q94">
        <v>1</v>
      </c>
      <c r="R94" s="5">
        <f t="shared" si="7"/>
        <v>1</v>
      </c>
      <c r="S94" s="5" t="str">
        <f t="shared" si="10"/>
        <v>B</v>
      </c>
      <c r="T94" s="5">
        <f t="shared" si="11"/>
        <v>3</v>
      </c>
      <c r="U94" s="5">
        <f t="shared" si="8"/>
        <v>25.766947317853713</v>
      </c>
      <c r="V94" s="5">
        <f t="shared" si="9"/>
        <v>76.33532161444664</v>
      </c>
      <c r="W94" s="5">
        <f t="shared" si="12"/>
        <v>3</v>
      </c>
      <c r="X94" s="5">
        <f t="shared" si="13"/>
        <v>-99</v>
      </c>
    </row>
    <row r="95" spans="1:24" ht="15">
      <c r="A95">
        <v>1</v>
      </c>
      <c r="B95">
        <v>2515465.23</v>
      </c>
      <c r="C95">
        <v>6861107.79</v>
      </c>
      <c r="D95">
        <v>209.98</v>
      </c>
      <c r="E95">
        <v>1</v>
      </c>
      <c r="F95">
        <v>195.51</v>
      </c>
      <c r="G95">
        <v>0.0681</v>
      </c>
      <c r="H95">
        <v>0.5908</v>
      </c>
      <c r="I95">
        <v>0.6714</v>
      </c>
      <c r="J95">
        <v>0.38</v>
      </c>
      <c r="K95">
        <v>14.69</v>
      </c>
      <c r="L95">
        <v>14.47</v>
      </c>
      <c r="M95">
        <v>2.66</v>
      </c>
      <c r="N95">
        <v>15.6</v>
      </c>
      <c r="O95">
        <v>0.6</v>
      </c>
      <c r="P95">
        <v>0.9</v>
      </c>
      <c r="Q95">
        <v>1</v>
      </c>
      <c r="R95" s="5">
        <f t="shared" si="7"/>
        <v>1</v>
      </c>
      <c r="S95" s="5" t="str">
        <f t="shared" si="10"/>
        <v>B</v>
      </c>
      <c r="T95" s="5">
        <f t="shared" si="11"/>
        <v>3</v>
      </c>
      <c r="U95" s="5">
        <f t="shared" si="8"/>
        <v>26.537098313050148</v>
      </c>
      <c r="V95" s="5">
        <f t="shared" si="9"/>
        <v>74.31082971632608</v>
      </c>
      <c r="W95" s="5">
        <f t="shared" si="12"/>
        <v>3</v>
      </c>
      <c r="X95" s="5">
        <f t="shared" si="13"/>
        <v>-99</v>
      </c>
    </row>
    <row r="96" spans="1:24" ht="15">
      <c r="A96">
        <v>1</v>
      </c>
      <c r="B96">
        <v>2515466.94</v>
      </c>
      <c r="C96">
        <v>6861106.06</v>
      </c>
      <c r="D96">
        <v>209.36</v>
      </c>
      <c r="E96">
        <v>1</v>
      </c>
      <c r="F96">
        <v>195.3</v>
      </c>
      <c r="G96">
        <v>0.0451</v>
      </c>
      <c r="H96">
        <v>0.7704</v>
      </c>
      <c r="I96">
        <v>0.5791</v>
      </c>
      <c r="J96">
        <v>0.38</v>
      </c>
      <c r="K96">
        <v>14.04</v>
      </c>
      <c r="L96">
        <v>14.07</v>
      </c>
      <c r="M96">
        <v>2.44</v>
      </c>
      <c r="N96">
        <v>14.6</v>
      </c>
      <c r="O96">
        <v>0.6</v>
      </c>
      <c r="P96">
        <v>0.9</v>
      </c>
      <c r="Q96">
        <v>1</v>
      </c>
      <c r="R96" s="5">
        <f t="shared" si="7"/>
        <v>1</v>
      </c>
      <c r="S96" s="5" t="str">
        <f t="shared" si="10"/>
        <v>B</v>
      </c>
      <c r="T96" s="5">
        <f t="shared" si="11"/>
        <v>3</v>
      </c>
      <c r="U96" s="5">
        <f t="shared" si="8"/>
        <v>27.92070822322292</v>
      </c>
      <c r="V96" s="5">
        <f t="shared" si="9"/>
        <v>72.31017391937075</v>
      </c>
      <c r="W96" s="5">
        <f t="shared" si="12"/>
        <v>3</v>
      </c>
      <c r="X96" s="5">
        <f t="shared" si="13"/>
        <v>-99</v>
      </c>
    </row>
    <row r="97" spans="1:24" ht="15">
      <c r="A97">
        <v>1</v>
      </c>
      <c r="B97">
        <v>2515468.72</v>
      </c>
      <c r="C97">
        <v>6861107.39</v>
      </c>
      <c r="D97">
        <v>209.77</v>
      </c>
      <c r="E97">
        <v>1</v>
      </c>
      <c r="F97">
        <v>194.98</v>
      </c>
      <c r="G97">
        <v>0.0815</v>
      </c>
      <c r="H97">
        <v>0.4527</v>
      </c>
      <c r="I97">
        <v>0.6718</v>
      </c>
      <c r="J97">
        <v>0.31</v>
      </c>
      <c r="K97">
        <v>14.84</v>
      </c>
      <c r="L97">
        <v>14.79</v>
      </c>
      <c r="M97">
        <v>2.78</v>
      </c>
      <c r="N97">
        <v>16.2</v>
      </c>
      <c r="O97">
        <v>0.6</v>
      </c>
      <c r="P97">
        <v>0.9</v>
      </c>
      <c r="Q97">
        <v>1</v>
      </c>
      <c r="R97" s="5">
        <f t="shared" si="7"/>
        <v>1</v>
      </c>
      <c r="S97" s="5" t="str">
        <f t="shared" si="10"/>
        <v>B</v>
      </c>
      <c r="T97" s="5">
        <f t="shared" si="11"/>
        <v>3</v>
      </c>
      <c r="U97" s="5">
        <f t="shared" si="8"/>
        <v>29.904618100151417</v>
      </c>
      <c r="V97" s="5">
        <f t="shared" si="9"/>
        <v>73.31087447465795</v>
      </c>
      <c r="W97" s="5">
        <f t="shared" si="12"/>
        <v>3</v>
      </c>
      <c r="X97" s="5">
        <f t="shared" si="13"/>
        <v>-99</v>
      </c>
    </row>
    <row r="98" spans="1:24" ht="15">
      <c r="A98">
        <v>1</v>
      </c>
      <c r="B98">
        <v>2515464.94</v>
      </c>
      <c r="C98">
        <v>6861102.46</v>
      </c>
      <c r="D98">
        <v>210.46</v>
      </c>
      <c r="E98">
        <v>1</v>
      </c>
      <c r="F98">
        <v>195.54</v>
      </c>
      <c r="G98">
        <v>0.0815</v>
      </c>
      <c r="H98">
        <v>0.4947</v>
      </c>
      <c r="I98">
        <v>0.7938</v>
      </c>
      <c r="J98">
        <v>0.26</v>
      </c>
      <c r="K98">
        <v>14.88</v>
      </c>
      <c r="L98">
        <v>14.92</v>
      </c>
      <c r="M98">
        <v>2.9</v>
      </c>
      <c r="N98">
        <v>16.7</v>
      </c>
      <c r="O98">
        <v>0.6</v>
      </c>
      <c r="P98">
        <v>0.9</v>
      </c>
      <c r="Q98">
        <v>1</v>
      </c>
      <c r="R98" s="5">
        <f t="shared" si="7"/>
        <v>1</v>
      </c>
      <c r="S98" s="5" t="str">
        <f t="shared" si="10"/>
        <v>B</v>
      </c>
      <c r="T98" s="5">
        <f t="shared" si="11"/>
        <v>3</v>
      </c>
      <c r="U98" s="5">
        <f t="shared" si="8"/>
        <v>25.325959277662243</v>
      </c>
      <c r="V98" s="5">
        <f t="shared" si="9"/>
        <v>69.11216236422754</v>
      </c>
      <c r="W98" s="5">
        <f t="shared" si="12"/>
        <v>3</v>
      </c>
      <c r="X98" s="5">
        <f t="shared" si="13"/>
        <v>-99</v>
      </c>
    </row>
    <row r="99" spans="1:24" ht="15">
      <c r="A99">
        <v>1</v>
      </c>
      <c r="B99">
        <v>2515468.67</v>
      </c>
      <c r="C99">
        <v>6861102.72</v>
      </c>
      <c r="D99">
        <v>209.28</v>
      </c>
      <c r="E99">
        <v>1</v>
      </c>
      <c r="F99">
        <v>195.03</v>
      </c>
      <c r="G99">
        <v>0.0788</v>
      </c>
      <c r="H99">
        <v>0.4937</v>
      </c>
      <c r="I99">
        <v>0.8108</v>
      </c>
      <c r="J99">
        <v>0.26</v>
      </c>
      <c r="K99">
        <v>14.37</v>
      </c>
      <c r="L99">
        <v>14.25</v>
      </c>
      <c r="M99">
        <v>2.7</v>
      </c>
      <c r="N99">
        <v>15.6</v>
      </c>
      <c r="O99">
        <v>0.6</v>
      </c>
      <c r="P99">
        <v>0.9</v>
      </c>
      <c r="Q99">
        <v>1</v>
      </c>
      <c r="R99" s="5">
        <f t="shared" si="7"/>
        <v>1</v>
      </c>
      <c r="S99" s="5" t="str">
        <f t="shared" si="10"/>
        <v>B</v>
      </c>
      <c r="T99" s="5">
        <f t="shared" si="11"/>
        <v>3</v>
      </c>
      <c r="U99" s="5">
        <f t="shared" si="8"/>
        <v>29.044440722534024</v>
      </c>
      <c r="V99" s="5">
        <f t="shared" si="9"/>
        <v>68.72050467709617</v>
      </c>
      <c r="W99" s="5">
        <f t="shared" si="12"/>
        <v>3</v>
      </c>
      <c r="X99" s="5">
        <f t="shared" si="13"/>
        <v>-99</v>
      </c>
    </row>
    <row r="100" spans="1:24" ht="15">
      <c r="A100">
        <v>1</v>
      </c>
      <c r="B100">
        <v>2515471.38</v>
      </c>
      <c r="C100">
        <v>6861106.48</v>
      </c>
      <c r="D100">
        <v>207.77</v>
      </c>
      <c r="E100">
        <v>1</v>
      </c>
      <c r="F100">
        <v>194.46</v>
      </c>
      <c r="G100">
        <v>0.0797</v>
      </c>
      <c r="H100">
        <v>0.6008</v>
      </c>
      <c r="I100">
        <v>0.5472</v>
      </c>
      <c r="J100">
        <v>0.31</v>
      </c>
      <c r="K100">
        <v>13.27</v>
      </c>
      <c r="L100">
        <v>13.32</v>
      </c>
      <c r="M100">
        <v>2.75</v>
      </c>
      <c r="N100">
        <v>15</v>
      </c>
      <c r="O100">
        <v>0.6</v>
      </c>
      <c r="P100">
        <v>0.9</v>
      </c>
      <c r="Q100">
        <v>1</v>
      </c>
      <c r="R100" s="5">
        <f t="shared" si="7"/>
        <v>1</v>
      </c>
      <c r="S100" s="5" t="str">
        <f t="shared" si="10"/>
        <v>B</v>
      </c>
      <c r="T100" s="5">
        <f t="shared" si="11"/>
        <v>3</v>
      </c>
      <c r="U100" s="5">
        <f t="shared" si="8"/>
        <v>32.36618688131099</v>
      </c>
      <c r="V100" s="5">
        <f t="shared" si="9"/>
        <v>71.95279526764821</v>
      </c>
      <c r="W100" s="5">
        <f t="shared" si="12"/>
        <v>3</v>
      </c>
      <c r="X100" s="5">
        <f t="shared" si="13"/>
        <v>-99</v>
      </c>
    </row>
    <row r="101" spans="1:24" ht="15">
      <c r="A101">
        <v>1</v>
      </c>
      <c r="B101">
        <v>2515471.61</v>
      </c>
      <c r="C101">
        <v>6861104.08</v>
      </c>
      <c r="D101">
        <v>208.46</v>
      </c>
      <c r="E101">
        <v>1</v>
      </c>
      <c r="F101">
        <v>194.57</v>
      </c>
      <c r="G101">
        <v>0.0711</v>
      </c>
      <c r="H101">
        <v>0.6191</v>
      </c>
      <c r="I101">
        <v>0.4891</v>
      </c>
      <c r="J101">
        <v>0.31</v>
      </c>
      <c r="K101">
        <v>14.02</v>
      </c>
      <c r="L101">
        <v>13.89</v>
      </c>
      <c r="M101">
        <v>2.72</v>
      </c>
      <c r="N101">
        <v>15.3</v>
      </c>
      <c r="O101">
        <v>0.6</v>
      </c>
      <c r="P101">
        <v>0.9</v>
      </c>
      <c r="Q101">
        <v>1</v>
      </c>
      <c r="R101" s="5">
        <f t="shared" si="7"/>
        <v>1</v>
      </c>
      <c r="S101" s="5" t="str">
        <f t="shared" si="10"/>
        <v>B</v>
      </c>
      <c r="T101" s="5">
        <f t="shared" si="11"/>
        <v>3</v>
      </c>
      <c r="U101" s="5">
        <f t="shared" si="8"/>
        <v>32.17593703802013</v>
      </c>
      <c r="V101" s="5">
        <f t="shared" si="9"/>
        <v>69.54931757919188</v>
      </c>
      <c r="W101" s="5">
        <f t="shared" si="12"/>
        <v>3</v>
      </c>
      <c r="X101" s="5">
        <f t="shared" si="13"/>
        <v>-99</v>
      </c>
    </row>
    <row r="102" spans="1:24" ht="15">
      <c r="A102">
        <v>1</v>
      </c>
      <c r="B102">
        <v>2515473.81</v>
      </c>
      <c r="C102">
        <v>6861103.4</v>
      </c>
      <c r="D102">
        <v>207.71</v>
      </c>
      <c r="E102">
        <v>1</v>
      </c>
      <c r="F102">
        <v>194.17</v>
      </c>
      <c r="G102">
        <v>0.0676</v>
      </c>
      <c r="H102">
        <v>0.6322</v>
      </c>
      <c r="I102">
        <v>0.6082</v>
      </c>
      <c r="J102">
        <v>0.32</v>
      </c>
      <c r="K102">
        <v>13.46</v>
      </c>
      <c r="L102">
        <v>13.54</v>
      </c>
      <c r="M102">
        <v>2.62</v>
      </c>
      <c r="N102">
        <v>14.8</v>
      </c>
      <c r="O102">
        <v>0.6</v>
      </c>
      <c r="P102">
        <v>0.9</v>
      </c>
      <c r="Q102">
        <v>1</v>
      </c>
      <c r="R102" s="5">
        <f t="shared" si="7"/>
        <v>1</v>
      </c>
      <c r="S102" s="5" t="str">
        <f t="shared" si="10"/>
        <v>B</v>
      </c>
      <c r="T102" s="5">
        <f t="shared" si="11"/>
        <v>3</v>
      </c>
      <c r="U102" s="5">
        <f t="shared" si="8"/>
        <v>34.224433334068664</v>
      </c>
      <c r="V102" s="5">
        <f t="shared" si="9"/>
        <v>68.49762231653749</v>
      </c>
      <c r="W102" s="5">
        <f t="shared" si="12"/>
        <v>3</v>
      </c>
      <c r="X102" s="5">
        <f t="shared" si="13"/>
        <v>-99</v>
      </c>
    </row>
    <row r="103" spans="1:24" ht="15">
      <c r="A103">
        <v>1</v>
      </c>
      <c r="B103">
        <v>2515472.86</v>
      </c>
      <c r="C103">
        <v>6861098</v>
      </c>
      <c r="D103">
        <v>209.74</v>
      </c>
      <c r="E103">
        <v>1</v>
      </c>
      <c r="F103">
        <v>194.76</v>
      </c>
      <c r="G103">
        <v>0.0447</v>
      </c>
      <c r="H103">
        <v>0.8378</v>
      </c>
      <c r="I103">
        <v>0.7204</v>
      </c>
      <c r="J103">
        <v>0.37</v>
      </c>
      <c r="K103">
        <v>15.19</v>
      </c>
      <c r="L103">
        <v>14.98</v>
      </c>
      <c r="M103">
        <v>2.74</v>
      </c>
      <c r="N103">
        <v>16.2</v>
      </c>
      <c r="O103">
        <v>0.6</v>
      </c>
      <c r="P103">
        <v>0.9</v>
      </c>
      <c r="Q103">
        <v>1</v>
      </c>
      <c r="R103" s="5">
        <f t="shared" si="7"/>
        <v>1</v>
      </c>
      <c r="S103" s="5" t="str">
        <f t="shared" si="10"/>
        <v>B</v>
      </c>
      <c r="T103" s="5">
        <f t="shared" si="11"/>
        <v>3</v>
      </c>
      <c r="U103" s="5">
        <f t="shared" si="8"/>
        <v>32.35116580905752</v>
      </c>
      <c r="V103" s="5">
        <f t="shared" si="9"/>
        <v>63.34462621872062</v>
      </c>
      <c r="W103" s="5">
        <f t="shared" si="12"/>
        <v>3</v>
      </c>
      <c r="X103" s="5">
        <f t="shared" si="13"/>
        <v>-99</v>
      </c>
    </row>
    <row r="104" spans="1:24" ht="15">
      <c r="A104">
        <v>1</v>
      </c>
      <c r="B104">
        <v>2515475.12</v>
      </c>
      <c r="C104">
        <v>6861093.41</v>
      </c>
      <c r="D104">
        <v>210.28</v>
      </c>
      <c r="E104">
        <v>1</v>
      </c>
      <c r="F104">
        <v>194.5</v>
      </c>
      <c r="G104">
        <v>0.0893</v>
      </c>
      <c r="H104">
        <v>0.5133</v>
      </c>
      <c r="I104">
        <v>0.5492</v>
      </c>
      <c r="J104">
        <v>0.36</v>
      </c>
      <c r="K104">
        <v>15.69</v>
      </c>
      <c r="L104">
        <v>15.78</v>
      </c>
      <c r="M104">
        <v>3.31</v>
      </c>
      <c r="N104">
        <v>18.7</v>
      </c>
      <c r="O104">
        <v>0.6</v>
      </c>
      <c r="P104">
        <v>0.9</v>
      </c>
      <c r="Q104">
        <v>1</v>
      </c>
      <c r="R104" s="5">
        <f t="shared" si="7"/>
        <v>1</v>
      </c>
      <c r="S104" s="5" t="str">
        <f t="shared" si="10"/>
        <v>B</v>
      </c>
      <c r="T104" s="5">
        <f t="shared" si="11"/>
        <v>3</v>
      </c>
      <c r="U104" s="5">
        <f t="shared" si="8"/>
        <v>33.77978619563824</v>
      </c>
      <c r="V104" s="5">
        <f t="shared" si="9"/>
        <v>58.43191375097202</v>
      </c>
      <c r="W104" s="5">
        <f t="shared" si="12"/>
        <v>3</v>
      </c>
      <c r="X104" s="5">
        <f t="shared" si="13"/>
        <v>-99</v>
      </c>
    </row>
    <row r="105" spans="1:24" ht="15">
      <c r="A105">
        <v>1</v>
      </c>
      <c r="B105">
        <v>2515476.86</v>
      </c>
      <c r="C105">
        <v>6861092.43</v>
      </c>
      <c r="D105">
        <v>208</v>
      </c>
      <c r="E105">
        <v>1</v>
      </c>
      <c r="F105">
        <v>194.35</v>
      </c>
      <c r="G105">
        <v>0.0337</v>
      </c>
      <c r="H105">
        <v>0.8957</v>
      </c>
      <c r="I105">
        <v>0.9699</v>
      </c>
      <c r="J105">
        <v>0.36</v>
      </c>
      <c r="K105">
        <v>13.83</v>
      </c>
      <c r="L105">
        <v>13.66</v>
      </c>
      <c r="M105">
        <v>2.51</v>
      </c>
      <c r="N105">
        <v>14.5</v>
      </c>
      <c r="O105">
        <v>0.6</v>
      </c>
      <c r="P105">
        <v>0.9</v>
      </c>
      <c r="Q105">
        <v>1</v>
      </c>
      <c r="R105" s="5">
        <f t="shared" si="7"/>
        <v>1</v>
      </c>
      <c r="S105" s="5" t="str">
        <f t="shared" si="10"/>
        <v>B</v>
      </c>
      <c r="T105" s="5">
        <f t="shared" si="11"/>
        <v>4</v>
      </c>
      <c r="U105" s="5">
        <f t="shared" si="8"/>
        <v>35.3231764714498</v>
      </c>
      <c r="V105" s="5">
        <f t="shared" si="9"/>
        <v>57.1646543234814</v>
      </c>
      <c r="W105" s="5">
        <f t="shared" si="12"/>
        <v>4</v>
      </c>
      <c r="X105" s="5">
        <f t="shared" si="13"/>
        <v>-99</v>
      </c>
    </row>
    <row r="106" spans="1:24" ht="15">
      <c r="A106">
        <v>1</v>
      </c>
      <c r="B106">
        <v>2515465.33</v>
      </c>
      <c r="C106">
        <v>6861097.51</v>
      </c>
      <c r="D106">
        <v>208.8</v>
      </c>
      <c r="E106">
        <v>1</v>
      </c>
      <c r="F106">
        <v>195.35</v>
      </c>
      <c r="G106">
        <v>0.0846</v>
      </c>
      <c r="H106">
        <v>0.5441</v>
      </c>
      <c r="I106">
        <v>0.5988</v>
      </c>
      <c r="J106">
        <v>0.3</v>
      </c>
      <c r="K106">
        <v>13.45</v>
      </c>
      <c r="L106">
        <v>13.44</v>
      </c>
      <c r="M106">
        <v>2.86</v>
      </c>
      <c r="N106">
        <v>15.4</v>
      </c>
      <c r="O106">
        <v>0.6</v>
      </c>
      <c r="P106">
        <v>0.9</v>
      </c>
      <c r="Q106">
        <v>1</v>
      </c>
      <c r="R106" s="5">
        <f t="shared" si="7"/>
        <v>1</v>
      </c>
      <c r="S106" s="5" t="str">
        <f t="shared" si="10"/>
        <v>B</v>
      </c>
      <c r="T106" s="5">
        <f t="shared" si="11"/>
        <v>2</v>
      </c>
      <c r="U106" s="5">
        <f t="shared" si="8"/>
        <v>24.85047582198176</v>
      </c>
      <c r="V106" s="5">
        <f t="shared" si="9"/>
        <v>64.16964119732091</v>
      </c>
      <c r="W106" s="5">
        <f t="shared" si="12"/>
        <v>2</v>
      </c>
      <c r="X106" s="5">
        <f t="shared" si="13"/>
        <v>-99</v>
      </c>
    </row>
    <row r="107" spans="1:24" ht="15">
      <c r="A107">
        <v>1</v>
      </c>
      <c r="B107">
        <v>2515466.92</v>
      </c>
      <c r="C107">
        <v>6861095.41</v>
      </c>
      <c r="D107">
        <v>208.98</v>
      </c>
      <c r="E107">
        <v>1</v>
      </c>
      <c r="F107">
        <v>195.37</v>
      </c>
      <c r="G107">
        <v>0.0961</v>
      </c>
      <c r="H107">
        <v>0.5177</v>
      </c>
      <c r="I107">
        <v>0.7424</v>
      </c>
      <c r="J107">
        <v>0.25</v>
      </c>
      <c r="K107">
        <v>13.52</v>
      </c>
      <c r="L107">
        <v>13.62</v>
      </c>
      <c r="M107">
        <v>3.09</v>
      </c>
      <c r="N107">
        <v>16.3</v>
      </c>
      <c r="O107">
        <v>0.6</v>
      </c>
      <c r="P107">
        <v>0.9</v>
      </c>
      <c r="Q107">
        <v>1</v>
      </c>
      <c r="R107" s="5">
        <f t="shared" si="7"/>
        <v>1</v>
      </c>
      <c r="S107" s="5" t="str">
        <f t="shared" si="10"/>
        <v>B</v>
      </c>
      <c r="T107" s="5">
        <f t="shared" si="11"/>
        <v>3</v>
      </c>
      <c r="U107" s="5">
        <f t="shared" si="8"/>
        <v>26.051658976088557</v>
      </c>
      <c r="V107" s="5">
        <f t="shared" si="9"/>
        <v>61.82544431389762</v>
      </c>
      <c r="W107" s="5">
        <f t="shared" si="12"/>
        <v>3</v>
      </c>
      <c r="X107" s="5">
        <f t="shared" si="13"/>
        <v>-99</v>
      </c>
    </row>
    <row r="108" spans="1:24" ht="15">
      <c r="A108">
        <v>1</v>
      </c>
      <c r="B108">
        <v>2515472.16</v>
      </c>
      <c r="C108">
        <v>6861089.74</v>
      </c>
      <c r="D108">
        <v>210.12</v>
      </c>
      <c r="E108">
        <v>1</v>
      </c>
      <c r="F108">
        <v>195.19</v>
      </c>
      <c r="G108">
        <v>0.0821</v>
      </c>
      <c r="H108">
        <v>0.5157</v>
      </c>
      <c r="I108">
        <v>0.6873</v>
      </c>
      <c r="J108">
        <v>0.25</v>
      </c>
      <c r="K108">
        <v>14.91</v>
      </c>
      <c r="L108">
        <v>14.93</v>
      </c>
      <c r="M108">
        <v>2.98</v>
      </c>
      <c r="N108">
        <v>16.9</v>
      </c>
      <c r="O108">
        <v>0.6</v>
      </c>
      <c r="P108">
        <v>0.9</v>
      </c>
      <c r="Q108">
        <v>1</v>
      </c>
      <c r="R108" s="5">
        <f t="shared" si="7"/>
        <v>1</v>
      </c>
      <c r="S108" s="5" t="str">
        <f t="shared" si="10"/>
        <v>B</v>
      </c>
      <c r="T108" s="5">
        <f t="shared" si="11"/>
        <v>3</v>
      </c>
      <c r="U108" s="5">
        <f t="shared" si="8"/>
        <v>30.227466434734094</v>
      </c>
      <c r="V108" s="5">
        <f t="shared" si="9"/>
        <v>55.33166790337824</v>
      </c>
      <c r="W108" s="5">
        <f t="shared" si="12"/>
        <v>3</v>
      </c>
      <c r="X108" s="5">
        <f t="shared" si="13"/>
        <v>-99</v>
      </c>
    </row>
    <row r="109" spans="1:24" ht="15">
      <c r="A109">
        <v>1</v>
      </c>
      <c r="B109">
        <v>2515473.52</v>
      </c>
      <c r="C109">
        <v>6861086.71</v>
      </c>
      <c r="D109">
        <v>208.48</v>
      </c>
      <c r="E109">
        <v>1</v>
      </c>
      <c r="F109">
        <v>194.94</v>
      </c>
      <c r="G109">
        <v>0.0806</v>
      </c>
      <c r="H109">
        <v>0.5721</v>
      </c>
      <c r="I109">
        <v>0.6769</v>
      </c>
      <c r="J109">
        <v>0.28</v>
      </c>
      <c r="K109">
        <v>13.53</v>
      </c>
      <c r="L109">
        <v>13.54</v>
      </c>
      <c r="M109">
        <v>2.78</v>
      </c>
      <c r="N109">
        <v>15.3</v>
      </c>
      <c r="O109">
        <v>0.6</v>
      </c>
      <c r="P109">
        <v>0.9</v>
      </c>
      <c r="Q109">
        <v>1</v>
      </c>
      <c r="R109" s="5">
        <f t="shared" si="7"/>
        <v>1</v>
      </c>
      <c r="S109" s="5" t="str">
        <f t="shared" si="10"/>
        <v>B</v>
      </c>
      <c r="T109" s="5">
        <f t="shared" si="11"/>
        <v>3</v>
      </c>
      <c r="U109" s="5">
        <f t="shared" si="8"/>
        <v>31.040651000326207</v>
      </c>
      <c r="V109" s="5">
        <f t="shared" si="9"/>
        <v>52.11153888989005</v>
      </c>
      <c r="W109" s="5">
        <f t="shared" si="12"/>
        <v>3</v>
      </c>
      <c r="X109" s="5">
        <f t="shared" si="13"/>
        <v>-99</v>
      </c>
    </row>
    <row r="110" spans="1:24" ht="15">
      <c r="A110">
        <v>1</v>
      </c>
      <c r="B110">
        <v>2515471.71</v>
      </c>
      <c r="C110">
        <v>6861083.36</v>
      </c>
      <c r="D110">
        <v>206.59</v>
      </c>
      <c r="E110">
        <v>1</v>
      </c>
      <c r="F110">
        <v>194.69</v>
      </c>
      <c r="G110">
        <v>0.072</v>
      </c>
      <c r="H110">
        <v>0.7402</v>
      </c>
      <c r="I110">
        <v>0.7653</v>
      </c>
      <c r="J110">
        <v>0.25</v>
      </c>
      <c r="K110">
        <v>12.01</v>
      </c>
      <c r="L110">
        <v>11.9</v>
      </c>
      <c r="M110">
        <v>2.44</v>
      </c>
      <c r="N110">
        <v>12.9</v>
      </c>
      <c r="O110">
        <v>0.6</v>
      </c>
      <c r="P110">
        <v>0.9</v>
      </c>
      <c r="Q110">
        <v>1</v>
      </c>
      <c r="R110" s="5">
        <f t="shared" si="7"/>
        <v>1</v>
      </c>
      <c r="S110" s="5" t="str">
        <f t="shared" si="10"/>
        <v>A</v>
      </c>
      <c r="T110" s="5">
        <f t="shared" si="11"/>
        <v>3</v>
      </c>
      <c r="U110" s="5">
        <f t="shared" si="8"/>
        <v>28.676427572199554</v>
      </c>
      <c r="V110" s="5">
        <f t="shared" si="9"/>
        <v>49.126736119252875</v>
      </c>
      <c r="W110" s="5">
        <f t="shared" si="12"/>
        <v>3</v>
      </c>
      <c r="X110" s="5">
        <f t="shared" si="13"/>
        <v>-99</v>
      </c>
    </row>
    <row r="111" spans="1:24" ht="15">
      <c r="A111">
        <v>1</v>
      </c>
      <c r="B111">
        <v>2515477.14</v>
      </c>
      <c r="C111">
        <v>6861084.74</v>
      </c>
      <c r="D111">
        <v>208.82</v>
      </c>
      <c r="E111">
        <v>1</v>
      </c>
      <c r="F111">
        <v>194.91</v>
      </c>
      <c r="G111">
        <v>0.0751</v>
      </c>
      <c r="H111">
        <v>0.6963</v>
      </c>
      <c r="I111">
        <v>0.5815</v>
      </c>
      <c r="J111">
        <v>0.33</v>
      </c>
      <c r="K111">
        <v>14.02</v>
      </c>
      <c r="L111">
        <v>13.91</v>
      </c>
      <c r="M111">
        <v>3.04</v>
      </c>
      <c r="N111">
        <v>16.3</v>
      </c>
      <c r="O111">
        <v>0.6</v>
      </c>
      <c r="P111">
        <v>0.9</v>
      </c>
      <c r="Q111">
        <v>1</v>
      </c>
      <c r="R111" s="5">
        <f t="shared" si="7"/>
        <v>1</v>
      </c>
      <c r="S111" s="5" t="str">
        <f t="shared" si="10"/>
        <v>A</v>
      </c>
      <c r="T111" s="5">
        <f t="shared" si="11"/>
        <v>3</v>
      </c>
      <c r="U111" s="5">
        <f t="shared" si="8"/>
        <v>34.26356815638189</v>
      </c>
      <c r="V111" s="5">
        <f t="shared" si="9"/>
        <v>49.54286121353912</v>
      </c>
      <c r="W111" s="5">
        <f t="shared" si="12"/>
        <v>3</v>
      </c>
      <c r="X111" s="5">
        <f t="shared" si="13"/>
        <v>-99</v>
      </c>
    </row>
    <row r="112" spans="1:24" ht="15">
      <c r="A112">
        <v>1</v>
      </c>
      <c r="B112">
        <v>2515473.77</v>
      </c>
      <c r="C112">
        <v>6861081.38</v>
      </c>
      <c r="D112">
        <v>209.05</v>
      </c>
      <c r="E112">
        <v>1</v>
      </c>
      <c r="F112">
        <v>194.4</v>
      </c>
      <c r="G112">
        <v>0.0805</v>
      </c>
      <c r="H112">
        <v>0.5217</v>
      </c>
      <c r="I112">
        <v>0.4783</v>
      </c>
      <c r="J112">
        <v>0.3</v>
      </c>
      <c r="K112">
        <v>14.7</v>
      </c>
      <c r="L112">
        <v>14.64</v>
      </c>
      <c r="M112">
        <v>2.89</v>
      </c>
      <c r="N112">
        <v>16.4</v>
      </c>
      <c r="O112">
        <v>0.6</v>
      </c>
      <c r="P112">
        <v>0.9</v>
      </c>
      <c r="Q112">
        <v>1</v>
      </c>
      <c r="R112" s="5">
        <f t="shared" si="7"/>
        <v>1</v>
      </c>
      <c r="S112" s="5" t="str">
        <f t="shared" si="10"/>
        <v>A</v>
      </c>
      <c r="T112" s="5">
        <f t="shared" si="11"/>
        <v>3</v>
      </c>
      <c r="U112" s="5">
        <f t="shared" si="8"/>
        <v>30.361308151601587</v>
      </c>
      <c r="V112" s="5">
        <f t="shared" si="9"/>
        <v>46.81910152184488</v>
      </c>
      <c r="W112" s="5">
        <f t="shared" si="12"/>
        <v>3</v>
      </c>
      <c r="X112" s="5">
        <f t="shared" si="13"/>
        <v>-99</v>
      </c>
    </row>
    <row r="113" spans="1:24" ht="15">
      <c r="A113">
        <v>1</v>
      </c>
      <c r="B113">
        <v>2515474.64</v>
      </c>
      <c r="C113">
        <v>6861079.19</v>
      </c>
      <c r="D113">
        <v>207.29</v>
      </c>
      <c r="E113">
        <v>1</v>
      </c>
      <c r="F113">
        <v>193.73</v>
      </c>
      <c r="G113">
        <v>0.0737</v>
      </c>
      <c r="H113">
        <v>0.6309</v>
      </c>
      <c r="I113">
        <v>0.5329</v>
      </c>
      <c r="J113">
        <v>0.33</v>
      </c>
      <c r="K113">
        <v>13.56</v>
      </c>
      <c r="L113">
        <v>13.56</v>
      </c>
      <c r="M113">
        <v>2.65</v>
      </c>
      <c r="N113">
        <v>14.9</v>
      </c>
      <c r="O113">
        <v>0.6</v>
      </c>
      <c r="P113">
        <v>0.9</v>
      </c>
      <c r="Q113">
        <v>1</v>
      </c>
      <c r="R113" s="5">
        <f t="shared" si="7"/>
        <v>1</v>
      </c>
      <c r="S113" s="5" t="str">
        <f t="shared" si="10"/>
        <v>A</v>
      </c>
      <c r="T113" s="5">
        <f t="shared" si="11"/>
        <v>3</v>
      </c>
      <c r="U113" s="5">
        <f t="shared" si="8"/>
        <v>30.837801387832258</v>
      </c>
      <c r="V113" s="5">
        <f t="shared" si="9"/>
        <v>44.51129862867213</v>
      </c>
      <c r="W113" s="5">
        <f t="shared" si="12"/>
        <v>3</v>
      </c>
      <c r="X113" s="5">
        <f t="shared" si="13"/>
        <v>-99</v>
      </c>
    </row>
    <row r="114" spans="1:24" ht="15">
      <c r="A114">
        <v>1</v>
      </c>
      <c r="B114">
        <v>2515477.36</v>
      </c>
      <c r="C114">
        <v>6861079.18</v>
      </c>
      <c r="D114">
        <v>208.84</v>
      </c>
      <c r="E114">
        <v>1</v>
      </c>
      <c r="F114">
        <v>193.94</v>
      </c>
      <c r="G114">
        <v>0.0551</v>
      </c>
      <c r="H114">
        <v>0.6622</v>
      </c>
      <c r="I114">
        <v>0.4575</v>
      </c>
      <c r="J114">
        <v>0.36</v>
      </c>
      <c r="K114">
        <v>15.05</v>
      </c>
      <c r="L114">
        <v>14.9</v>
      </c>
      <c r="M114">
        <v>2.5</v>
      </c>
      <c r="N114">
        <v>15.4</v>
      </c>
      <c r="O114">
        <v>0.6</v>
      </c>
      <c r="P114">
        <v>0.9</v>
      </c>
      <c r="Q114">
        <v>1</v>
      </c>
      <c r="R114" s="5">
        <f t="shared" si="7"/>
        <v>1</v>
      </c>
      <c r="S114" s="5" t="str">
        <f t="shared" si="10"/>
        <v>A</v>
      </c>
      <c r="T114" s="5">
        <f t="shared" si="11"/>
        <v>3</v>
      </c>
      <c r="U114" s="5">
        <f t="shared" si="8"/>
        <v>33.51474199386907</v>
      </c>
      <c r="V114" s="5">
        <f t="shared" si="9"/>
        <v>44.02912750723618</v>
      </c>
      <c r="W114" s="5">
        <f t="shared" si="12"/>
        <v>3</v>
      </c>
      <c r="X114" s="5">
        <f t="shared" si="13"/>
        <v>-99</v>
      </c>
    </row>
    <row r="115" spans="1:24" ht="15">
      <c r="A115">
        <v>1</v>
      </c>
      <c r="B115">
        <v>2515482.3</v>
      </c>
      <c r="C115">
        <v>6861087.23</v>
      </c>
      <c r="D115">
        <v>208.92</v>
      </c>
      <c r="E115">
        <v>1</v>
      </c>
      <c r="F115">
        <v>193.93</v>
      </c>
      <c r="G115">
        <v>0.0685</v>
      </c>
      <c r="H115">
        <v>0.608</v>
      </c>
      <c r="I115">
        <v>0.5635</v>
      </c>
      <c r="J115">
        <v>0.31</v>
      </c>
      <c r="K115">
        <v>15.1</v>
      </c>
      <c r="L115">
        <v>14.99</v>
      </c>
      <c r="M115">
        <v>2.77</v>
      </c>
      <c r="N115">
        <v>16.3</v>
      </c>
      <c r="O115">
        <v>0.6</v>
      </c>
      <c r="P115">
        <v>0.9</v>
      </c>
      <c r="Q115">
        <v>1</v>
      </c>
      <c r="R115" s="5">
        <f t="shared" si="7"/>
        <v>1</v>
      </c>
      <c r="S115" s="5" t="str">
        <f t="shared" si="10"/>
        <v>B</v>
      </c>
      <c r="T115" s="5">
        <f t="shared" si="11"/>
        <v>4</v>
      </c>
      <c r="U115" s="5">
        <f t="shared" si="8"/>
        <v>39.77756012404252</v>
      </c>
      <c r="V115" s="5">
        <f t="shared" si="9"/>
        <v>51.09900792205326</v>
      </c>
      <c r="W115" s="5">
        <f t="shared" si="12"/>
        <v>4</v>
      </c>
      <c r="X115" s="5">
        <f t="shared" si="13"/>
        <v>-99</v>
      </c>
    </row>
    <row r="116" spans="1:24" ht="15">
      <c r="A116">
        <v>1</v>
      </c>
      <c r="B116">
        <v>2515487.18</v>
      </c>
      <c r="C116">
        <v>6861080.55</v>
      </c>
      <c r="D116">
        <v>207.94</v>
      </c>
      <c r="E116">
        <v>1</v>
      </c>
      <c r="F116">
        <v>192.98</v>
      </c>
      <c r="G116">
        <v>0.0658</v>
      </c>
      <c r="H116">
        <v>0.6037</v>
      </c>
      <c r="I116">
        <v>0.49</v>
      </c>
      <c r="J116">
        <v>0.35</v>
      </c>
      <c r="K116">
        <v>15.03</v>
      </c>
      <c r="L116">
        <v>14.96</v>
      </c>
      <c r="M116">
        <v>2.69</v>
      </c>
      <c r="N116">
        <v>16.1</v>
      </c>
      <c r="O116">
        <v>0.6</v>
      </c>
      <c r="P116">
        <v>0.9</v>
      </c>
      <c r="Q116">
        <v>1</v>
      </c>
      <c r="R116" s="5">
        <f t="shared" si="7"/>
        <v>1</v>
      </c>
      <c r="S116" s="5" t="str">
        <f t="shared" si="10"/>
        <v>A</v>
      </c>
      <c r="T116" s="5">
        <f t="shared" si="11"/>
        <v>4</v>
      </c>
      <c r="U116" s="5">
        <f t="shared" si="8"/>
        <v>43.42345213216555</v>
      </c>
      <c r="V116" s="5">
        <f t="shared" si="9"/>
        <v>43.67308902423196</v>
      </c>
      <c r="W116" s="5">
        <f t="shared" si="12"/>
        <v>4</v>
      </c>
      <c r="X116" s="5">
        <f t="shared" si="13"/>
        <v>-99</v>
      </c>
    </row>
    <row r="117" spans="1:24" ht="15">
      <c r="A117">
        <v>1</v>
      </c>
      <c r="B117">
        <v>2515489.03</v>
      </c>
      <c r="C117">
        <v>6861076.98</v>
      </c>
      <c r="D117">
        <v>209.32</v>
      </c>
      <c r="E117">
        <v>1</v>
      </c>
      <c r="F117">
        <v>192.45</v>
      </c>
      <c r="G117">
        <v>0.0664</v>
      </c>
      <c r="H117">
        <v>0.6428</v>
      </c>
      <c r="I117">
        <v>0.6939</v>
      </c>
      <c r="J117">
        <v>0.33</v>
      </c>
      <c r="K117">
        <v>16.91</v>
      </c>
      <c r="L117">
        <v>16.87</v>
      </c>
      <c r="M117">
        <v>3.06</v>
      </c>
      <c r="N117">
        <v>18.7</v>
      </c>
      <c r="O117">
        <v>0.6</v>
      </c>
      <c r="P117">
        <v>0.9</v>
      </c>
      <c r="Q117">
        <v>1</v>
      </c>
      <c r="R117" s="5">
        <f t="shared" si="7"/>
        <v>1</v>
      </c>
      <c r="S117" s="5" t="str">
        <f t="shared" si="10"/>
        <v>A</v>
      </c>
      <c r="T117" s="5">
        <f t="shared" si="11"/>
        <v>4</v>
      </c>
      <c r="U117" s="5">
        <f t="shared" si="8"/>
        <v>44.6254224807103</v>
      </c>
      <c r="V117" s="5">
        <f t="shared" si="9"/>
        <v>39.83607621798293</v>
      </c>
      <c r="W117" s="5">
        <f t="shared" si="12"/>
        <v>4</v>
      </c>
      <c r="X117" s="5">
        <f t="shared" si="13"/>
        <v>-99</v>
      </c>
    </row>
    <row r="118" spans="1:24" ht="15">
      <c r="A118">
        <v>1</v>
      </c>
      <c r="B118">
        <v>2515490.87</v>
      </c>
      <c r="C118">
        <v>6861074.91</v>
      </c>
      <c r="D118">
        <v>207.95</v>
      </c>
      <c r="E118">
        <v>1</v>
      </c>
      <c r="F118">
        <v>192.13</v>
      </c>
      <c r="G118">
        <v>0.07</v>
      </c>
      <c r="H118">
        <v>0.7046</v>
      </c>
      <c r="I118">
        <v>0.8529</v>
      </c>
      <c r="J118">
        <v>0.29</v>
      </c>
      <c r="K118">
        <v>15.86</v>
      </c>
      <c r="L118">
        <v>15.81</v>
      </c>
      <c r="M118">
        <v>3.14</v>
      </c>
      <c r="N118">
        <v>18.2</v>
      </c>
      <c r="O118">
        <v>0.6</v>
      </c>
      <c r="P118">
        <v>0.9</v>
      </c>
      <c r="Q118">
        <v>1</v>
      </c>
      <c r="R118" s="5">
        <f t="shared" si="7"/>
        <v>1</v>
      </c>
      <c r="S118" s="5" t="str">
        <f t="shared" si="10"/>
        <v>A</v>
      </c>
      <c r="T118" s="5">
        <f t="shared" si="11"/>
        <v>5</v>
      </c>
      <c r="U118" s="5">
        <f t="shared" si="8"/>
        <v>46.07801701874231</v>
      </c>
      <c r="V118" s="5">
        <f t="shared" si="9"/>
        <v>37.47801152199202</v>
      </c>
      <c r="W118" s="5">
        <f t="shared" si="12"/>
        <v>5</v>
      </c>
      <c r="X118" s="5">
        <f t="shared" si="13"/>
        <v>-99</v>
      </c>
    </row>
    <row r="119" spans="1:24" ht="15">
      <c r="A119">
        <v>1</v>
      </c>
      <c r="B119">
        <v>2515477.51</v>
      </c>
      <c r="C119">
        <v>6861076.22</v>
      </c>
      <c r="D119">
        <v>207.28</v>
      </c>
      <c r="E119">
        <v>1</v>
      </c>
      <c r="F119">
        <v>193.37</v>
      </c>
      <c r="G119">
        <v>0.0872</v>
      </c>
      <c r="H119">
        <v>0.604</v>
      </c>
      <c r="I119">
        <v>0.483</v>
      </c>
      <c r="J119">
        <v>0.31</v>
      </c>
      <c r="K119">
        <v>13.9</v>
      </c>
      <c r="L119">
        <v>13.91</v>
      </c>
      <c r="M119">
        <v>3.13</v>
      </c>
      <c r="N119">
        <v>16.6</v>
      </c>
      <c r="O119">
        <v>0.6</v>
      </c>
      <c r="P119">
        <v>0.9</v>
      </c>
      <c r="Q119">
        <v>1</v>
      </c>
      <c r="R119" s="5">
        <f t="shared" si="7"/>
        <v>1</v>
      </c>
      <c r="S119" s="5" t="str">
        <f t="shared" si="10"/>
        <v>A</v>
      </c>
      <c r="T119" s="5">
        <f t="shared" si="11"/>
        <v>3</v>
      </c>
      <c r="U119" s="5">
        <f t="shared" si="8"/>
        <v>33.14846455084154</v>
      </c>
      <c r="V119" s="5">
        <f t="shared" si="9"/>
        <v>41.088049331722864</v>
      </c>
      <c r="W119" s="5">
        <f t="shared" si="12"/>
        <v>3</v>
      </c>
      <c r="X119" s="5">
        <f t="shared" si="13"/>
        <v>-99</v>
      </c>
    </row>
    <row r="120" spans="1:24" ht="15">
      <c r="A120">
        <v>1</v>
      </c>
      <c r="B120">
        <v>2515477.5</v>
      </c>
      <c r="C120">
        <v>6861073.71</v>
      </c>
      <c r="D120">
        <v>204.64</v>
      </c>
      <c r="E120">
        <v>3</v>
      </c>
      <c r="F120">
        <v>193.25</v>
      </c>
      <c r="G120">
        <v>0.0383</v>
      </c>
      <c r="H120">
        <v>0.7067</v>
      </c>
      <c r="I120">
        <v>0.1544</v>
      </c>
      <c r="J120">
        <v>0.4</v>
      </c>
      <c r="K120">
        <v>11.4</v>
      </c>
      <c r="L120">
        <v>11.39</v>
      </c>
      <c r="M120">
        <v>1.87</v>
      </c>
      <c r="N120">
        <v>8.3</v>
      </c>
      <c r="O120">
        <v>0.6</v>
      </c>
      <c r="P120">
        <v>0.9</v>
      </c>
      <c r="Q120">
        <v>1</v>
      </c>
      <c r="R120" s="5">
        <f t="shared" si="7"/>
        <v>1</v>
      </c>
      <c r="S120" s="5" t="str">
        <f t="shared" si="10"/>
        <v>A</v>
      </c>
      <c r="T120" s="5">
        <f t="shared" si="11"/>
        <v>3</v>
      </c>
      <c r="U120" s="5">
        <f t="shared" si="8"/>
        <v>32.70275954762636</v>
      </c>
      <c r="V120" s="5">
        <f t="shared" si="9"/>
        <v>38.617918353620205</v>
      </c>
      <c r="W120" s="5">
        <f t="shared" si="12"/>
        <v>3</v>
      </c>
      <c r="X120" s="5">
        <f t="shared" si="13"/>
        <v>-99</v>
      </c>
    </row>
    <row r="121" spans="1:24" ht="15">
      <c r="A121">
        <v>1</v>
      </c>
      <c r="B121">
        <v>2515481.39</v>
      </c>
      <c r="C121">
        <v>6861068.56</v>
      </c>
      <c r="D121">
        <v>207.99</v>
      </c>
      <c r="E121">
        <v>1</v>
      </c>
      <c r="F121">
        <v>192.9</v>
      </c>
      <c r="G121">
        <v>0.0723</v>
      </c>
      <c r="H121">
        <v>0.6211</v>
      </c>
      <c r="I121">
        <v>0.6585</v>
      </c>
      <c r="J121">
        <v>0.35</v>
      </c>
      <c r="K121">
        <v>15.19</v>
      </c>
      <c r="L121">
        <v>15.1</v>
      </c>
      <c r="M121">
        <v>2.95</v>
      </c>
      <c r="N121">
        <v>17</v>
      </c>
      <c r="O121">
        <v>0.6</v>
      </c>
      <c r="P121">
        <v>0.9</v>
      </c>
      <c r="Q121">
        <v>1</v>
      </c>
      <c r="R121" s="5">
        <f t="shared" si="7"/>
        <v>1</v>
      </c>
      <c r="S121" s="5" t="str">
        <f t="shared" si="10"/>
        <v>A</v>
      </c>
      <c r="T121" s="5">
        <f t="shared" si="11"/>
        <v>4</v>
      </c>
      <c r="U121" s="5">
        <f t="shared" si="8"/>
        <v>35.63937359192287</v>
      </c>
      <c r="V121" s="5">
        <f t="shared" si="9"/>
        <v>32.87066701409346</v>
      </c>
      <c r="W121" s="5">
        <f t="shared" si="12"/>
        <v>4</v>
      </c>
      <c r="X121" s="5">
        <f t="shared" si="13"/>
        <v>-99</v>
      </c>
    </row>
    <row r="122" spans="1:24" ht="15">
      <c r="A122">
        <v>1</v>
      </c>
      <c r="B122">
        <v>2515478.94</v>
      </c>
      <c r="C122">
        <v>6861072.34</v>
      </c>
      <c r="D122">
        <v>206.27</v>
      </c>
      <c r="E122">
        <v>1</v>
      </c>
      <c r="F122">
        <v>193.48</v>
      </c>
      <c r="G122">
        <v>0.0618</v>
      </c>
      <c r="H122">
        <v>0.6321</v>
      </c>
      <c r="I122">
        <v>0.632</v>
      </c>
      <c r="J122">
        <v>0.27</v>
      </c>
      <c r="K122">
        <v>12.83</v>
      </c>
      <c r="L122">
        <v>12.8</v>
      </c>
      <c r="M122">
        <v>2.32</v>
      </c>
      <c r="N122">
        <v>13.3</v>
      </c>
      <c r="O122">
        <v>0.6</v>
      </c>
      <c r="P122">
        <v>0.9</v>
      </c>
      <c r="Q122">
        <v>1</v>
      </c>
      <c r="R122" s="5">
        <f t="shared" si="7"/>
        <v>1</v>
      </c>
      <c r="S122" s="5" t="str">
        <f t="shared" si="10"/>
        <v>A</v>
      </c>
      <c r="T122" s="5">
        <f t="shared" si="11"/>
        <v>3</v>
      </c>
      <c r="U122" s="5">
        <f t="shared" si="8"/>
        <v>33.88298470848581</v>
      </c>
      <c r="V122" s="5">
        <f t="shared" si="9"/>
        <v>37.018678356052746</v>
      </c>
      <c r="W122" s="5">
        <f t="shared" si="12"/>
        <v>3</v>
      </c>
      <c r="X122" s="5">
        <f t="shared" si="13"/>
        <v>-99</v>
      </c>
    </row>
    <row r="123" spans="1:24" ht="15">
      <c r="A123">
        <v>1</v>
      </c>
      <c r="B123">
        <v>2515478.15</v>
      </c>
      <c r="C123">
        <v>6861070.29</v>
      </c>
      <c r="D123">
        <v>204.82</v>
      </c>
      <c r="E123">
        <v>1</v>
      </c>
      <c r="F123">
        <v>193.41</v>
      </c>
      <c r="G123">
        <v>0.0369</v>
      </c>
      <c r="H123">
        <v>0.7892</v>
      </c>
      <c r="I123">
        <v>0.8594</v>
      </c>
      <c r="J123">
        <v>0.32</v>
      </c>
      <c r="K123">
        <v>11.54</v>
      </c>
      <c r="L123">
        <v>11.41</v>
      </c>
      <c r="M123">
        <v>2.03</v>
      </c>
      <c r="N123">
        <v>11.3</v>
      </c>
      <c r="O123">
        <v>0.6</v>
      </c>
      <c r="P123">
        <v>0.9</v>
      </c>
      <c r="Q123">
        <v>1</v>
      </c>
      <c r="R123" s="5">
        <f t="shared" si="7"/>
        <v>1</v>
      </c>
      <c r="S123" s="5" t="str">
        <f t="shared" si="10"/>
        <v>A</v>
      </c>
      <c r="T123" s="5">
        <f t="shared" si="11"/>
        <v>3</v>
      </c>
      <c r="U123" s="5">
        <f t="shared" si="8"/>
        <v>32.749007819384616</v>
      </c>
      <c r="V123" s="5">
        <f t="shared" si="9"/>
        <v>35.13700452292449</v>
      </c>
      <c r="W123" s="5">
        <f t="shared" si="12"/>
        <v>3</v>
      </c>
      <c r="X123" s="5">
        <f t="shared" si="13"/>
        <v>-99</v>
      </c>
    </row>
    <row r="124" spans="1:24" ht="15">
      <c r="A124">
        <v>1</v>
      </c>
      <c r="B124">
        <v>2515479.53</v>
      </c>
      <c r="C124">
        <v>6861058.1</v>
      </c>
      <c r="D124">
        <v>207.21</v>
      </c>
      <c r="E124">
        <v>1</v>
      </c>
      <c r="F124">
        <v>190.95</v>
      </c>
      <c r="G124">
        <v>0.0511</v>
      </c>
      <c r="H124">
        <v>0.615</v>
      </c>
      <c r="I124">
        <v>0.7672</v>
      </c>
      <c r="J124">
        <v>0.3</v>
      </c>
      <c r="K124">
        <v>15.99</v>
      </c>
      <c r="L124">
        <v>16.26</v>
      </c>
      <c r="M124">
        <v>2.42</v>
      </c>
      <c r="N124">
        <v>16.1</v>
      </c>
      <c r="O124">
        <v>0.6</v>
      </c>
      <c r="P124">
        <v>0.9</v>
      </c>
      <c r="Q124">
        <v>1</v>
      </c>
      <c r="R124" s="5">
        <f t="shared" si="7"/>
        <v>1</v>
      </c>
      <c r="S124" s="5" t="str">
        <f t="shared" si="10"/>
        <v>A</v>
      </c>
      <c r="T124" s="5">
        <f t="shared" si="11"/>
        <v>3</v>
      </c>
      <c r="U124" s="5">
        <f t="shared" si="8"/>
        <v>31.99127123260036</v>
      </c>
      <c r="V124" s="5">
        <f t="shared" si="9"/>
        <v>22.892563528141164</v>
      </c>
      <c r="W124" s="5">
        <f t="shared" si="12"/>
        <v>3</v>
      </c>
      <c r="X124" s="5">
        <f t="shared" si="13"/>
        <v>-99</v>
      </c>
    </row>
    <row r="125" spans="1:24" ht="15">
      <c r="A125">
        <v>1</v>
      </c>
      <c r="B125">
        <v>2515472.93</v>
      </c>
      <c r="C125">
        <v>6861044.22</v>
      </c>
      <c r="D125">
        <v>208.31</v>
      </c>
      <c r="E125">
        <v>1</v>
      </c>
      <c r="F125">
        <v>190.94</v>
      </c>
      <c r="G125">
        <v>0.0772</v>
      </c>
      <c r="H125">
        <v>0.5576</v>
      </c>
      <c r="I125">
        <v>0.569</v>
      </c>
      <c r="J125">
        <v>0.3</v>
      </c>
      <c r="K125">
        <v>17.37</v>
      </c>
      <c r="L125">
        <v>17.37</v>
      </c>
      <c r="M125">
        <v>3.26</v>
      </c>
      <c r="N125">
        <v>19.8</v>
      </c>
      <c r="O125">
        <v>0.6</v>
      </c>
      <c r="P125">
        <v>0.9</v>
      </c>
      <c r="Q125">
        <v>1</v>
      </c>
      <c r="R125" s="5">
        <f t="shared" si="7"/>
        <v>1</v>
      </c>
      <c r="S125" s="5" t="str">
        <f t="shared" si="10"/>
        <v>A</v>
      </c>
      <c r="T125" s="5">
        <f t="shared" si="11"/>
        <v>2</v>
      </c>
      <c r="U125" s="5">
        <f t="shared" si="8"/>
        <v>23.08130335708907</v>
      </c>
      <c r="V125" s="5">
        <f t="shared" si="9"/>
        <v>10.369509888978827</v>
      </c>
      <c r="W125" s="5">
        <f t="shared" si="12"/>
        <v>2</v>
      </c>
      <c r="X125" s="5">
        <f t="shared" si="13"/>
        <v>-99</v>
      </c>
    </row>
    <row r="126" spans="1:24" ht="15">
      <c r="A126">
        <v>1</v>
      </c>
      <c r="B126">
        <v>2515480.13</v>
      </c>
      <c r="C126">
        <v>6861048.19</v>
      </c>
      <c r="D126">
        <v>208.72</v>
      </c>
      <c r="E126">
        <v>1</v>
      </c>
      <c r="F126">
        <v>190.4</v>
      </c>
      <c r="G126">
        <v>0.0859</v>
      </c>
      <c r="H126">
        <v>0.4414</v>
      </c>
      <c r="I126">
        <v>0.7418</v>
      </c>
      <c r="J126">
        <v>0.32</v>
      </c>
      <c r="K126">
        <v>18.34</v>
      </c>
      <c r="L126">
        <v>18.32</v>
      </c>
      <c r="M126">
        <v>3.5</v>
      </c>
      <c r="N126">
        <v>21.3</v>
      </c>
      <c r="O126">
        <v>0.6</v>
      </c>
      <c r="P126">
        <v>0.9</v>
      </c>
      <c r="Q126">
        <v>1</v>
      </c>
      <c r="R126" s="5">
        <f t="shared" si="7"/>
        <v>1</v>
      </c>
      <c r="S126" s="5" t="str">
        <f t="shared" si="10"/>
        <v>A</v>
      </c>
      <c r="T126" s="5">
        <f t="shared" si="11"/>
        <v>3</v>
      </c>
      <c r="U126" s="5">
        <f t="shared" si="8"/>
        <v>30.86130244395597</v>
      </c>
      <c r="V126" s="5">
        <f t="shared" si="9"/>
        <v>13.028929789944277</v>
      </c>
      <c r="W126" s="5">
        <f t="shared" si="12"/>
        <v>3</v>
      </c>
      <c r="X126" s="5">
        <f t="shared" si="13"/>
        <v>-99</v>
      </c>
    </row>
    <row r="127" spans="1:24" ht="15">
      <c r="A127">
        <v>1</v>
      </c>
      <c r="B127">
        <v>2515482.45</v>
      </c>
      <c r="C127">
        <v>6861054.03</v>
      </c>
      <c r="D127">
        <v>206.84</v>
      </c>
      <c r="E127">
        <v>1</v>
      </c>
      <c r="F127">
        <v>190.13</v>
      </c>
      <c r="G127">
        <v>0.0827</v>
      </c>
      <c r="H127">
        <v>0.5112</v>
      </c>
      <c r="I127">
        <v>0.5166</v>
      </c>
      <c r="J127">
        <v>0.31</v>
      </c>
      <c r="K127">
        <v>16.72</v>
      </c>
      <c r="L127">
        <v>16.7</v>
      </c>
      <c r="M127">
        <v>3.25</v>
      </c>
      <c r="N127">
        <v>19.2</v>
      </c>
      <c r="O127">
        <v>0.6</v>
      </c>
      <c r="P127">
        <v>0.9</v>
      </c>
      <c r="Q127">
        <v>1</v>
      </c>
      <c r="R127" s="5">
        <f t="shared" si="7"/>
        <v>1</v>
      </c>
      <c r="S127" s="5" t="str">
        <f t="shared" si="10"/>
        <v>A</v>
      </c>
      <c r="T127" s="5">
        <f t="shared" si="11"/>
        <v>3</v>
      </c>
      <c r="U127" s="5">
        <f t="shared" si="8"/>
        <v>34.16016178878679</v>
      </c>
      <c r="V127" s="5">
        <f t="shared" si="9"/>
        <v>18.377343295149792</v>
      </c>
      <c r="W127" s="5">
        <f t="shared" si="12"/>
        <v>3</v>
      </c>
      <c r="X127" s="5">
        <f t="shared" si="13"/>
        <v>-99</v>
      </c>
    </row>
    <row r="128" spans="1:24" ht="15">
      <c r="A128">
        <v>1</v>
      </c>
      <c r="B128">
        <v>2515485.75</v>
      </c>
      <c r="C128">
        <v>6861051.16</v>
      </c>
      <c r="D128">
        <v>208.35</v>
      </c>
      <c r="E128">
        <v>1</v>
      </c>
      <c r="F128">
        <v>190</v>
      </c>
      <c r="G128">
        <v>0.0635</v>
      </c>
      <c r="H128">
        <v>0.6563</v>
      </c>
      <c r="I128">
        <v>0.6454</v>
      </c>
      <c r="J128">
        <v>0.35</v>
      </c>
      <c r="K128">
        <v>18.52</v>
      </c>
      <c r="L128">
        <v>18.35</v>
      </c>
      <c r="M128">
        <v>3.1</v>
      </c>
      <c r="N128">
        <v>19.9</v>
      </c>
      <c r="O128">
        <v>0.6</v>
      </c>
      <c r="P128">
        <v>0.9</v>
      </c>
      <c r="Q128">
        <v>1</v>
      </c>
      <c r="R128" s="5">
        <f t="shared" si="7"/>
        <v>1</v>
      </c>
      <c r="S128" s="5" t="str">
        <f t="shared" si="10"/>
        <v>A</v>
      </c>
      <c r="T128" s="5">
        <f t="shared" si="11"/>
        <v>4</v>
      </c>
      <c r="U128" s="5">
        <f t="shared" si="8"/>
        <v>36.91165710362014</v>
      </c>
      <c r="V128" s="5">
        <f t="shared" si="9"/>
        <v>14.97790605762617</v>
      </c>
      <c r="W128" s="5">
        <f t="shared" si="12"/>
        <v>4</v>
      </c>
      <c r="X128" s="5">
        <f t="shared" si="13"/>
        <v>-99</v>
      </c>
    </row>
    <row r="129" spans="1:24" ht="15">
      <c r="A129">
        <v>1</v>
      </c>
      <c r="B129">
        <v>2515488</v>
      </c>
      <c r="C129">
        <v>6861049.38</v>
      </c>
      <c r="D129">
        <v>207.94</v>
      </c>
      <c r="E129">
        <v>1</v>
      </c>
      <c r="F129">
        <v>189.86</v>
      </c>
      <c r="G129">
        <v>0.079</v>
      </c>
      <c r="H129">
        <v>0.5655</v>
      </c>
      <c r="I129">
        <v>0.7185</v>
      </c>
      <c r="J129">
        <v>0.34</v>
      </c>
      <c r="K129">
        <v>18.07</v>
      </c>
      <c r="L129">
        <v>18.08</v>
      </c>
      <c r="M129">
        <v>3.49</v>
      </c>
      <c r="N129">
        <v>21.1</v>
      </c>
      <c r="O129">
        <v>0.6</v>
      </c>
      <c r="P129">
        <v>0.9</v>
      </c>
      <c r="Q129">
        <v>1</v>
      </c>
      <c r="R129" s="5">
        <f t="shared" si="7"/>
        <v>1</v>
      </c>
      <c r="S129" s="5" t="str">
        <f t="shared" si="10"/>
        <v>A</v>
      </c>
      <c r="T129" s="5">
        <f t="shared" si="11"/>
        <v>4</v>
      </c>
      <c r="U129" s="5">
        <f t="shared" si="8"/>
        <v>38.81838079160519</v>
      </c>
      <c r="V129" s="5">
        <f t="shared" si="9"/>
        <v>12.834239857257037</v>
      </c>
      <c r="W129" s="5">
        <f t="shared" si="12"/>
        <v>4</v>
      </c>
      <c r="X129" s="5">
        <f t="shared" si="13"/>
        <v>-99</v>
      </c>
    </row>
    <row r="130" spans="1:24" ht="15">
      <c r="A130">
        <v>1</v>
      </c>
      <c r="B130">
        <v>2515484.05</v>
      </c>
      <c r="C130">
        <v>6861059.63</v>
      </c>
      <c r="D130">
        <v>206.3</v>
      </c>
      <c r="E130">
        <v>1</v>
      </c>
      <c r="F130">
        <v>190.93</v>
      </c>
      <c r="G130">
        <v>0.0942</v>
      </c>
      <c r="H130">
        <v>0.4846</v>
      </c>
      <c r="I130">
        <v>0.6136</v>
      </c>
      <c r="J130">
        <v>0.28</v>
      </c>
      <c r="K130">
        <v>15.23</v>
      </c>
      <c r="L130">
        <v>15.37</v>
      </c>
      <c r="M130">
        <v>3.29</v>
      </c>
      <c r="N130">
        <v>18.3</v>
      </c>
      <c r="O130">
        <v>0.6</v>
      </c>
      <c r="P130">
        <v>0.9</v>
      </c>
      <c r="Q130">
        <v>1</v>
      </c>
      <c r="R130" s="5">
        <f aca="true" t="shared" si="14" ref="R130:R193">IF(OR(U130&lt;$Z$9,U130&gt;$Z$11,V130&lt;$AA$9,V130&gt;$AA$10),0,1)</f>
        <v>1</v>
      </c>
      <c r="S130" s="5" t="str">
        <f t="shared" si="10"/>
        <v>A</v>
      </c>
      <c r="T130" s="5">
        <f t="shared" si="11"/>
        <v>4</v>
      </c>
      <c r="U130" s="5">
        <f aca="true" t="shared" si="15" ref="U130:U193">COS($AC$3)*($B130-$Z$3)-SIN($AC$3)*($C130-$AA$3)</f>
        <v>36.70828398810957</v>
      </c>
      <c r="V130" s="5">
        <f aca="true" t="shared" si="16" ref="V130:V193">SIN($AC$3)*($B130-$Z$3)+COS($AC$3)*($C130-$AA$3)</f>
        <v>23.614429627448892</v>
      </c>
      <c r="W130" s="5">
        <f t="shared" si="12"/>
        <v>4</v>
      </c>
      <c r="X130" s="5">
        <f t="shared" si="13"/>
        <v>-99</v>
      </c>
    </row>
    <row r="131" spans="1:24" ht="15">
      <c r="A131">
        <v>1</v>
      </c>
      <c r="B131">
        <v>2515485.63</v>
      </c>
      <c r="C131">
        <v>6861063.37</v>
      </c>
      <c r="D131">
        <v>207.23</v>
      </c>
      <c r="E131">
        <v>1</v>
      </c>
      <c r="F131">
        <v>192.09</v>
      </c>
      <c r="G131">
        <v>0.0615</v>
      </c>
      <c r="H131">
        <v>0.6903</v>
      </c>
      <c r="I131">
        <v>0.6785</v>
      </c>
      <c r="J131">
        <v>0.31</v>
      </c>
      <c r="K131">
        <v>15.38</v>
      </c>
      <c r="L131">
        <v>15.15</v>
      </c>
      <c r="M131">
        <v>2.78</v>
      </c>
      <c r="N131">
        <v>16.5</v>
      </c>
      <c r="O131">
        <v>0.6</v>
      </c>
      <c r="P131">
        <v>0.9</v>
      </c>
      <c r="Q131">
        <v>1</v>
      </c>
      <c r="R131" s="5">
        <f t="shared" si="14"/>
        <v>1</v>
      </c>
      <c r="S131" s="5" t="str">
        <f aca="true" t="shared" si="17" ref="S131:S194">IF(AND(U131&gt;=$AE$16,U131&lt;=$AE$18,V131&gt;=$AF$16,V131&lt;=$AF$18),"A",IF(AND(U131&gt;=$AE$23,U131&lt;=$AE$25,V131&gt;=$AF$23,V131&lt;=$AF$25),"B",IF(AND(U131&gt;=$AE$30,U131&lt;=$AE$32,V131&gt;=$AF$30,V131&lt;=$AF$32),"C",IF(AND(U131&gt;=$AE$37,U131&lt;=$AE$39,V131&gt;=$AF$37,V131&lt;=$AF$39),"D","Null"))))</f>
        <v>A</v>
      </c>
      <c r="T131" s="5">
        <f aca="true" t="shared" si="18" ref="T131:T194">IF(AND(V131&gt;=$AF$9,V131&lt;=$AF$11),IF(W131&lt;&gt;-99,W131,X131),-99)</f>
        <v>4</v>
      </c>
      <c r="U131" s="5">
        <f t="shared" si="15"/>
        <v>38.91372442245537</v>
      </c>
      <c r="V131" s="5">
        <f t="shared" si="16"/>
        <v>27.023246503207986</v>
      </c>
      <c r="W131" s="5">
        <f aca="true" t="shared" si="19" ref="W131:W194">IF(AND(U131&gt;-5,U131&lt;=5),0,IF(AND(U131&gt;5,U131&lt;=15),1,IF(AND(U131&gt;15,U131&lt;=25),2,IF(AND(U131&gt;25,U131&lt;=35),3,IF(AND(U131&gt;35,U131&lt;=45),4,IF(AND(U131&gt;45,U131&lt;=55),5,-99))))))</f>
        <v>4</v>
      </c>
      <c r="X131" s="5">
        <f aca="true" t="shared" si="20" ref="X131:X194">IF(AND(U131&gt;55,U131&lt;=65),6,IF(AND(U131&gt;65,U131&lt;=75),7,IF(AND(U131&gt;75,U131&lt;=85),8,IF(AND(U131&gt;85,U131&lt;=95),9,IF(AND(U131&gt;95,U131&lt;=105),10,-99)))))</f>
        <v>-99</v>
      </c>
    </row>
    <row r="132" spans="1:24" ht="15">
      <c r="A132">
        <v>1</v>
      </c>
      <c r="B132">
        <v>2515482.72</v>
      </c>
      <c r="C132">
        <v>6861064.14</v>
      </c>
      <c r="D132">
        <v>208.19</v>
      </c>
      <c r="E132">
        <v>1</v>
      </c>
      <c r="F132">
        <v>192.36</v>
      </c>
      <c r="G132">
        <v>0.0701</v>
      </c>
      <c r="H132">
        <v>0.5601</v>
      </c>
      <c r="I132">
        <v>0.6416</v>
      </c>
      <c r="J132">
        <v>0.28</v>
      </c>
      <c r="K132">
        <v>16.03</v>
      </c>
      <c r="L132">
        <v>15.83</v>
      </c>
      <c r="M132">
        <v>2.83</v>
      </c>
      <c r="N132">
        <v>17.2</v>
      </c>
      <c r="O132">
        <v>0.6</v>
      </c>
      <c r="P132">
        <v>0.9</v>
      </c>
      <c r="Q132">
        <v>1</v>
      </c>
      <c r="R132" s="5">
        <f t="shared" si="14"/>
        <v>1</v>
      </c>
      <c r="S132" s="5" t="str">
        <f t="shared" si="17"/>
        <v>A</v>
      </c>
      <c r="T132" s="5">
        <f t="shared" si="18"/>
        <v>4</v>
      </c>
      <c r="U132" s="5">
        <f t="shared" si="15"/>
        <v>36.18164295822759</v>
      </c>
      <c r="V132" s="5">
        <f t="shared" si="16"/>
        <v>28.286864669542922</v>
      </c>
      <c r="W132" s="5">
        <f t="shared" si="19"/>
        <v>4</v>
      </c>
      <c r="X132" s="5">
        <f t="shared" si="20"/>
        <v>-99</v>
      </c>
    </row>
    <row r="133" spans="1:24" ht="15">
      <c r="A133">
        <v>1</v>
      </c>
      <c r="B133">
        <v>2515483.81</v>
      </c>
      <c r="C133">
        <v>6861068.33</v>
      </c>
      <c r="D133">
        <v>206.74</v>
      </c>
      <c r="E133">
        <v>1</v>
      </c>
      <c r="F133">
        <v>192.48</v>
      </c>
      <c r="G133">
        <v>0.0566</v>
      </c>
      <c r="H133">
        <v>0.7051</v>
      </c>
      <c r="I133">
        <v>0.7584</v>
      </c>
      <c r="J133">
        <v>0.36</v>
      </c>
      <c r="K133">
        <v>14.24</v>
      </c>
      <c r="L133">
        <v>14.26</v>
      </c>
      <c r="M133">
        <v>2.6</v>
      </c>
      <c r="N133">
        <v>15.2</v>
      </c>
      <c r="O133">
        <v>0.6</v>
      </c>
      <c r="P133">
        <v>0.9</v>
      </c>
      <c r="Q133">
        <v>1</v>
      </c>
      <c r="R133" s="5">
        <f t="shared" si="14"/>
        <v>1</v>
      </c>
      <c r="S133" s="5" t="str">
        <f t="shared" si="17"/>
        <v>A</v>
      </c>
      <c r="T133" s="5">
        <f t="shared" si="18"/>
        <v>4</v>
      </c>
      <c r="U133" s="5">
        <f t="shared" si="15"/>
        <v>37.98266927335975</v>
      </c>
      <c r="V133" s="5">
        <f t="shared" si="16"/>
        <v>32.223932641436555</v>
      </c>
      <c r="W133" s="5">
        <f t="shared" si="19"/>
        <v>4</v>
      </c>
      <c r="X133" s="5">
        <f t="shared" si="20"/>
        <v>-99</v>
      </c>
    </row>
    <row r="134" spans="1:24" ht="15">
      <c r="A134">
        <v>1</v>
      </c>
      <c r="B134">
        <v>2515480.86</v>
      </c>
      <c r="C134">
        <v>6861075.09</v>
      </c>
      <c r="D134">
        <v>207.71</v>
      </c>
      <c r="E134">
        <v>1</v>
      </c>
      <c r="F134">
        <v>193.58</v>
      </c>
      <c r="G134">
        <v>0.049</v>
      </c>
      <c r="H134">
        <v>0.554</v>
      </c>
      <c r="I134">
        <v>0.665</v>
      </c>
      <c r="J134">
        <v>0.25</v>
      </c>
      <c r="K134">
        <v>14.24</v>
      </c>
      <c r="L134">
        <v>14.13</v>
      </c>
      <c r="M134">
        <v>1.99</v>
      </c>
      <c r="N134">
        <v>13.1</v>
      </c>
      <c r="O134">
        <v>0.6</v>
      </c>
      <c r="P134">
        <v>0.7</v>
      </c>
      <c r="Q134">
        <v>1</v>
      </c>
      <c r="R134" s="5">
        <f t="shared" si="14"/>
        <v>1</v>
      </c>
      <c r="S134" s="5" t="str">
        <f t="shared" si="17"/>
        <v>A</v>
      </c>
      <c r="T134" s="5">
        <f t="shared" si="18"/>
        <v>4</v>
      </c>
      <c r="U134" s="5">
        <f t="shared" si="15"/>
        <v>36.25134808277993</v>
      </c>
      <c r="V134" s="5">
        <f t="shared" si="16"/>
        <v>39.393495175728745</v>
      </c>
      <c r="W134" s="5">
        <f t="shared" si="19"/>
        <v>4</v>
      </c>
      <c r="X134" s="5">
        <f t="shared" si="20"/>
        <v>-99</v>
      </c>
    </row>
    <row r="135" spans="1:24" ht="15">
      <c r="A135">
        <v>1</v>
      </c>
      <c r="B135">
        <v>2515481.91</v>
      </c>
      <c r="C135">
        <v>6861073.79</v>
      </c>
      <c r="D135">
        <v>207.04</v>
      </c>
      <c r="E135">
        <v>1</v>
      </c>
      <c r="F135">
        <v>193.44</v>
      </c>
      <c r="G135">
        <v>0.0596</v>
      </c>
      <c r="H135">
        <v>0.5808</v>
      </c>
      <c r="I135">
        <v>0.8163</v>
      </c>
      <c r="J135">
        <v>0.27</v>
      </c>
      <c r="K135">
        <v>13.64</v>
      </c>
      <c r="L135">
        <v>13.6</v>
      </c>
      <c r="M135">
        <v>2.24</v>
      </c>
      <c r="N135">
        <v>13.6</v>
      </c>
      <c r="O135">
        <v>0.6</v>
      </c>
      <c r="P135">
        <v>0.7</v>
      </c>
      <c r="Q135">
        <v>1</v>
      </c>
      <c r="R135" s="5">
        <f t="shared" si="14"/>
        <v>1</v>
      </c>
      <c r="S135" s="5" t="str">
        <f t="shared" si="17"/>
        <v>A</v>
      </c>
      <c r="T135" s="5">
        <f t="shared" si="18"/>
        <v>4</v>
      </c>
      <c r="U135" s="5">
        <f t="shared" si="15"/>
        <v>37.059653592783235</v>
      </c>
      <c r="V135" s="5">
        <f t="shared" si="16"/>
        <v>37.930914510397514</v>
      </c>
      <c r="W135" s="5">
        <f t="shared" si="19"/>
        <v>4</v>
      </c>
      <c r="X135" s="5">
        <f t="shared" si="20"/>
        <v>-99</v>
      </c>
    </row>
    <row r="136" spans="1:24" ht="15">
      <c r="A136">
        <v>1</v>
      </c>
      <c r="B136">
        <v>2515486.93</v>
      </c>
      <c r="C136">
        <v>6861059.65</v>
      </c>
      <c r="D136">
        <v>204.56</v>
      </c>
      <c r="E136">
        <v>1</v>
      </c>
      <c r="F136">
        <v>190.46</v>
      </c>
      <c r="G136">
        <v>0.072</v>
      </c>
      <c r="H136">
        <v>0.5751</v>
      </c>
      <c r="I136">
        <v>0.7024</v>
      </c>
      <c r="J136">
        <v>0.38</v>
      </c>
      <c r="K136">
        <v>14.09</v>
      </c>
      <c r="L136">
        <v>14.1</v>
      </c>
      <c r="M136">
        <v>2.67</v>
      </c>
      <c r="N136">
        <v>15.3</v>
      </c>
      <c r="O136">
        <v>0.6</v>
      </c>
      <c r="P136">
        <v>0.9</v>
      </c>
      <c r="Q136">
        <v>1</v>
      </c>
      <c r="R136" s="5">
        <f t="shared" si="14"/>
        <v>1</v>
      </c>
      <c r="S136" s="5" t="str">
        <f t="shared" si="17"/>
        <v>A</v>
      </c>
      <c r="T136" s="5">
        <f t="shared" si="18"/>
        <v>4</v>
      </c>
      <c r="U136" s="5">
        <f t="shared" si="15"/>
        <v>39.54800328077069</v>
      </c>
      <c r="V136" s="5">
        <f t="shared" si="16"/>
        <v>23.13401903124385</v>
      </c>
      <c r="W136" s="5">
        <f t="shared" si="19"/>
        <v>4</v>
      </c>
      <c r="X136" s="5">
        <f t="shared" si="20"/>
        <v>-99</v>
      </c>
    </row>
    <row r="137" spans="1:24" ht="15">
      <c r="A137">
        <v>1</v>
      </c>
      <c r="B137">
        <v>2515492.84</v>
      </c>
      <c r="C137">
        <v>6861055.33</v>
      </c>
      <c r="D137">
        <v>206.34</v>
      </c>
      <c r="E137">
        <v>1</v>
      </c>
      <c r="F137">
        <v>189.89</v>
      </c>
      <c r="G137">
        <v>0.073</v>
      </c>
      <c r="H137">
        <v>0.5694</v>
      </c>
      <c r="I137">
        <v>0.5313</v>
      </c>
      <c r="J137">
        <v>0.28</v>
      </c>
      <c r="K137">
        <v>16.56</v>
      </c>
      <c r="L137">
        <v>16.45</v>
      </c>
      <c r="M137">
        <v>3.02</v>
      </c>
      <c r="N137">
        <v>18.3</v>
      </c>
      <c r="O137">
        <v>0.6</v>
      </c>
      <c r="P137">
        <v>0.9</v>
      </c>
      <c r="Q137">
        <v>1</v>
      </c>
      <c r="R137" s="5">
        <f t="shared" si="14"/>
        <v>1</v>
      </c>
      <c r="S137" s="5" t="str">
        <f t="shared" si="17"/>
        <v>A</v>
      </c>
      <c r="T137" s="5">
        <f t="shared" si="18"/>
        <v>4</v>
      </c>
      <c r="U137" s="5">
        <f t="shared" si="15"/>
        <v>44.61805697318811</v>
      </c>
      <c r="V137" s="5">
        <f t="shared" si="16"/>
        <v>17.853388807981045</v>
      </c>
      <c r="W137" s="5">
        <f t="shared" si="19"/>
        <v>4</v>
      </c>
      <c r="X137" s="5">
        <f t="shared" si="20"/>
        <v>-99</v>
      </c>
    </row>
    <row r="138" spans="1:24" ht="15">
      <c r="A138">
        <v>1</v>
      </c>
      <c r="B138">
        <v>2515491.2</v>
      </c>
      <c r="C138">
        <v>6861052.61</v>
      </c>
      <c r="D138">
        <v>205.48</v>
      </c>
      <c r="E138">
        <v>1</v>
      </c>
      <c r="F138">
        <v>189.67</v>
      </c>
      <c r="G138">
        <v>0.0851</v>
      </c>
      <c r="H138">
        <v>0.5668</v>
      </c>
      <c r="I138">
        <v>0.6175</v>
      </c>
      <c r="J138">
        <v>0.32</v>
      </c>
      <c r="K138">
        <v>15.88</v>
      </c>
      <c r="L138">
        <v>15.81</v>
      </c>
      <c r="M138">
        <v>3.18</v>
      </c>
      <c r="N138">
        <v>18.3</v>
      </c>
      <c r="O138">
        <v>0.6</v>
      </c>
      <c r="P138">
        <v>0.9</v>
      </c>
      <c r="Q138">
        <v>1</v>
      </c>
      <c r="R138" s="5">
        <f t="shared" si="14"/>
        <v>1</v>
      </c>
      <c r="S138" s="5" t="str">
        <f t="shared" si="17"/>
        <v>A</v>
      </c>
      <c r="T138" s="5">
        <f t="shared" si="18"/>
        <v>4</v>
      </c>
      <c r="U138" s="5">
        <f t="shared" si="15"/>
        <v>42.53064921536951</v>
      </c>
      <c r="V138" s="5">
        <f t="shared" si="16"/>
        <v>15.459494731360195</v>
      </c>
      <c r="W138" s="5">
        <f t="shared" si="19"/>
        <v>4</v>
      </c>
      <c r="X138" s="5">
        <f t="shared" si="20"/>
        <v>-99</v>
      </c>
    </row>
    <row r="139" spans="1:24" ht="15">
      <c r="A139">
        <v>1</v>
      </c>
      <c r="B139">
        <v>2515501.18</v>
      </c>
      <c r="C139">
        <v>6861049.43</v>
      </c>
      <c r="D139">
        <v>209.66</v>
      </c>
      <c r="E139">
        <v>1</v>
      </c>
      <c r="F139">
        <v>189.21</v>
      </c>
      <c r="G139">
        <v>0.0725</v>
      </c>
      <c r="H139">
        <v>0.5417</v>
      </c>
      <c r="I139">
        <v>0.5933</v>
      </c>
      <c r="J139">
        <v>0.44</v>
      </c>
      <c r="K139">
        <v>20.5</v>
      </c>
      <c r="L139">
        <v>20.45</v>
      </c>
      <c r="M139">
        <v>3.52</v>
      </c>
      <c r="N139">
        <v>23</v>
      </c>
      <c r="O139">
        <v>0.6</v>
      </c>
      <c r="P139">
        <v>0.9</v>
      </c>
      <c r="Q139">
        <v>1</v>
      </c>
      <c r="R139" s="5">
        <f t="shared" si="14"/>
        <v>1</v>
      </c>
      <c r="S139" s="5" t="str">
        <f t="shared" si="17"/>
        <v>D</v>
      </c>
      <c r="T139" s="5">
        <f t="shared" si="18"/>
        <v>5</v>
      </c>
      <c r="U139" s="5">
        <f t="shared" si="15"/>
        <v>51.80682938532219</v>
      </c>
      <c r="V139" s="5">
        <f t="shared" si="16"/>
        <v>10.594797263044962</v>
      </c>
      <c r="W139" s="5">
        <f t="shared" si="19"/>
        <v>5</v>
      </c>
      <c r="X139" s="5">
        <f t="shared" si="20"/>
        <v>-99</v>
      </c>
    </row>
    <row r="140" spans="1:24" ht="15">
      <c r="A140">
        <v>1</v>
      </c>
      <c r="B140">
        <v>2515502.21</v>
      </c>
      <c r="C140">
        <v>6861052.19</v>
      </c>
      <c r="D140">
        <v>209.6</v>
      </c>
      <c r="E140">
        <v>1</v>
      </c>
      <c r="F140">
        <v>189.45</v>
      </c>
      <c r="G140">
        <v>0.0888</v>
      </c>
      <c r="H140">
        <v>0.2559</v>
      </c>
      <c r="I140">
        <v>0.3792</v>
      </c>
      <c r="J140">
        <v>0.41</v>
      </c>
      <c r="K140">
        <v>20.13</v>
      </c>
      <c r="L140">
        <v>20.15</v>
      </c>
      <c r="M140">
        <v>3.71</v>
      </c>
      <c r="N140">
        <v>23.4</v>
      </c>
      <c r="O140">
        <v>0.6</v>
      </c>
      <c r="P140">
        <v>0.9</v>
      </c>
      <c r="Q140">
        <v>1</v>
      </c>
      <c r="R140" s="5">
        <f t="shared" si="14"/>
        <v>1</v>
      </c>
      <c r="S140" s="5" t="str">
        <f t="shared" si="17"/>
        <v>D</v>
      </c>
      <c r="T140" s="5">
        <f t="shared" si="18"/>
        <v>5</v>
      </c>
      <c r="U140" s="5">
        <f t="shared" si="15"/>
        <v>53.30045034120662</v>
      </c>
      <c r="V140" s="5">
        <f t="shared" si="16"/>
        <v>13.13400903909435</v>
      </c>
      <c r="W140" s="5">
        <f t="shared" si="19"/>
        <v>5</v>
      </c>
      <c r="X140" s="5">
        <f t="shared" si="20"/>
        <v>-99</v>
      </c>
    </row>
    <row r="141" spans="1:24" ht="15">
      <c r="A141">
        <v>1</v>
      </c>
      <c r="B141">
        <v>2515503.63</v>
      </c>
      <c r="C141">
        <v>6861050.49</v>
      </c>
      <c r="D141">
        <v>207.92</v>
      </c>
      <c r="E141">
        <v>1</v>
      </c>
      <c r="F141">
        <v>189.54</v>
      </c>
      <c r="G141">
        <v>0.0524</v>
      </c>
      <c r="H141">
        <v>0.7878</v>
      </c>
      <c r="I141">
        <v>0.4952</v>
      </c>
      <c r="J141">
        <v>0.46</v>
      </c>
      <c r="K141">
        <v>18.39</v>
      </c>
      <c r="L141">
        <v>18.38</v>
      </c>
      <c r="M141">
        <v>3.14</v>
      </c>
      <c r="N141">
        <v>20.1</v>
      </c>
      <c r="O141">
        <v>0.6</v>
      </c>
      <c r="P141">
        <v>0.9</v>
      </c>
      <c r="Q141">
        <v>1</v>
      </c>
      <c r="R141" s="5">
        <f t="shared" si="14"/>
        <v>1</v>
      </c>
      <c r="S141" s="5" t="str">
        <f t="shared" si="17"/>
        <v>D</v>
      </c>
      <c r="T141" s="5">
        <f t="shared" si="18"/>
        <v>5</v>
      </c>
      <c r="U141" s="5">
        <f t="shared" si="15"/>
        <v>54.40367544834446</v>
      </c>
      <c r="V141" s="5">
        <f t="shared" si="16"/>
        <v>11.21325544651606</v>
      </c>
      <c r="W141" s="5">
        <f t="shared" si="19"/>
        <v>5</v>
      </c>
      <c r="X141" s="5">
        <f t="shared" si="20"/>
        <v>-99</v>
      </c>
    </row>
    <row r="142" spans="1:24" ht="15">
      <c r="A142">
        <v>1</v>
      </c>
      <c r="B142">
        <v>2515503.46</v>
      </c>
      <c r="C142">
        <v>6861047.73</v>
      </c>
      <c r="D142">
        <v>206.4</v>
      </c>
      <c r="E142">
        <v>1</v>
      </c>
      <c r="F142">
        <v>188.78</v>
      </c>
      <c r="G142">
        <v>0.0681</v>
      </c>
      <c r="H142">
        <v>0.563</v>
      </c>
      <c r="I142">
        <v>0.5932</v>
      </c>
      <c r="J142">
        <v>0.37</v>
      </c>
      <c r="K142">
        <v>17.53</v>
      </c>
      <c r="L142">
        <v>17.63</v>
      </c>
      <c r="M142">
        <v>2.99</v>
      </c>
      <c r="N142">
        <v>19.1</v>
      </c>
      <c r="O142">
        <v>0.6</v>
      </c>
      <c r="P142">
        <v>0.9</v>
      </c>
      <c r="Q142">
        <v>1</v>
      </c>
      <c r="R142" s="5">
        <f t="shared" si="14"/>
        <v>1</v>
      </c>
      <c r="S142" s="5" t="str">
        <f t="shared" si="17"/>
        <v>D</v>
      </c>
      <c r="T142" s="5">
        <f t="shared" si="18"/>
        <v>5</v>
      </c>
      <c r="U142" s="5">
        <f t="shared" si="15"/>
        <v>53.75698916008384</v>
      </c>
      <c r="V142" s="5">
        <f t="shared" si="16"/>
        <v>8.524706238612927</v>
      </c>
      <c r="W142" s="5">
        <f t="shared" si="19"/>
        <v>5</v>
      </c>
      <c r="X142" s="5">
        <f t="shared" si="20"/>
        <v>-99</v>
      </c>
    </row>
    <row r="143" spans="1:24" ht="15">
      <c r="A143">
        <v>1</v>
      </c>
      <c r="B143">
        <v>2515506.4</v>
      </c>
      <c r="C143">
        <v>6861050.38</v>
      </c>
      <c r="D143">
        <v>208.4</v>
      </c>
      <c r="E143">
        <v>1</v>
      </c>
      <c r="F143">
        <v>189.71</v>
      </c>
      <c r="G143">
        <v>0.0569</v>
      </c>
      <c r="H143">
        <v>0.5681</v>
      </c>
      <c r="I143">
        <v>0.4435</v>
      </c>
      <c r="J143">
        <v>0.4</v>
      </c>
      <c r="K143">
        <v>18.69</v>
      </c>
      <c r="L143">
        <v>18.69</v>
      </c>
      <c r="M143">
        <v>2.76</v>
      </c>
      <c r="N143">
        <v>19</v>
      </c>
      <c r="O143">
        <v>0.6</v>
      </c>
      <c r="P143">
        <v>0.9</v>
      </c>
      <c r="Q143">
        <v>1</v>
      </c>
      <c r="R143" s="5">
        <f t="shared" si="14"/>
        <v>1</v>
      </c>
      <c r="S143" s="5" t="str">
        <f t="shared" si="17"/>
        <v>D</v>
      </c>
      <c r="T143" s="5">
        <f t="shared" si="18"/>
        <v>6</v>
      </c>
      <c r="U143" s="5">
        <f t="shared" si="15"/>
        <v>57.11249162460503</v>
      </c>
      <c r="V143" s="5">
        <f t="shared" si="16"/>
        <v>10.6239211412139</v>
      </c>
      <c r="W143" s="5">
        <f t="shared" si="19"/>
        <v>-99</v>
      </c>
      <c r="X143" s="5">
        <f t="shared" si="20"/>
        <v>6</v>
      </c>
    </row>
    <row r="144" spans="1:24" ht="15">
      <c r="A144">
        <v>1</v>
      </c>
      <c r="B144">
        <v>2515505.88</v>
      </c>
      <c r="C144">
        <v>6861052.94</v>
      </c>
      <c r="D144">
        <v>206.95</v>
      </c>
      <c r="E144">
        <v>1</v>
      </c>
      <c r="F144">
        <v>190</v>
      </c>
      <c r="G144">
        <v>0.0229</v>
      </c>
      <c r="H144">
        <v>0.9258</v>
      </c>
      <c r="I144">
        <v>0.7458</v>
      </c>
      <c r="J144">
        <v>0.43</v>
      </c>
      <c r="K144">
        <v>16.09</v>
      </c>
      <c r="L144">
        <v>16.96</v>
      </c>
      <c r="M144">
        <v>2.48</v>
      </c>
      <c r="N144">
        <v>16.8</v>
      </c>
      <c r="O144">
        <v>0.6</v>
      </c>
      <c r="P144">
        <v>0.9</v>
      </c>
      <c r="Q144">
        <v>1</v>
      </c>
      <c r="R144" s="5">
        <f t="shared" si="14"/>
        <v>1</v>
      </c>
      <c r="S144" s="5" t="str">
        <f t="shared" si="17"/>
        <v>D</v>
      </c>
      <c r="T144" s="5">
        <f t="shared" si="18"/>
        <v>6</v>
      </c>
      <c r="U144" s="5">
        <f t="shared" si="15"/>
        <v>57.04493092793825</v>
      </c>
      <c r="V144" s="5">
        <f t="shared" si="16"/>
        <v>13.235326041828808</v>
      </c>
      <c r="W144" s="5">
        <f t="shared" si="19"/>
        <v>-99</v>
      </c>
      <c r="X144" s="5">
        <f t="shared" si="20"/>
        <v>6</v>
      </c>
    </row>
    <row r="145" spans="1:24" ht="15">
      <c r="A145">
        <v>1</v>
      </c>
      <c r="B145">
        <v>2515491.15</v>
      </c>
      <c r="C145">
        <v>6861063.47</v>
      </c>
      <c r="D145">
        <v>207.98</v>
      </c>
      <c r="E145">
        <v>1</v>
      </c>
      <c r="F145">
        <v>191.28</v>
      </c>
      <c r="G145">
        <v>0.075</v>
      </c>
      <c r="H145">
        <v>0.5967</v>
      </c>
      <c r="I145">
        <v>0.3863</v>
      </c>
      <c r="J145">
        <v>0.39</v>
      </c>
      <c r="K145">
        <v>16.89</v>
      </c>
      <c r="L145">
        <v>16.7</v>
      </c>
      <c r="M145">
        <v>3.18</v>
      </c>
      <c r="N145">
        <v>19</v>
      </c>
      <c r="O145">
        <v>0.6</v>
      </c>
      <c r="P145">
        <v>0.9</v>
      </c>
      <c r="Q145">
        <v>1</v>
      </c>
      <c r="R145" s="5">
        <f t="shared" si="14"/>
        <v>1</v>
      </c>
      <c r="S145" s="5" t="str">
        <f t="shared" si="17"/>
        <v>A</v>
      </c>
      <c r="T145" s="5">
        <f t="shared" si="18"/>
        <v>4</v>
      </c>
      <c r="U145" s="5">
        <f t="shared" si="15"/>
        <v>44.367228036803105</v>
      </c>
      <c r="V145" s="5">
        <f t="shared" si="16"/>
        <v>26.163189337417645</v>
      </c>
      <c r="W145" s="5">
        <f t="shared" si="19"/>
        <v>4</v>
      </c>
      <c r="X145" s="5">
        <f t="shared" si="20"/>
        <v>-99</v>
      </c>
    </row>
    <row r="146" spans="1:24" ht="15">
      <c r="A146">
        <v>1</v>
      </c>
      <c r="B146">
        <v>2515493.18</v>
      </c>
      <c r="C146">
        <v>6861061.68</v>
      </c>
      <c r="D146">
        <v>207.98</v>
      </c>
      <c r="E146">
        <v>1</v>
      </c>
      <c r="F146">
        <v>190.69</v>
      </c>
      <c r="G146">
        <v>0.0778</v>
      </c>
      <c r="H146">
        <v>0.4682</v>
      </c>
      <c r="I146">
        <v>0.4987</v>
      </c>
      <c r="J146">
        <v>0.35</v>
      </c>
      <c r="K146">
        <v>17.3</v>
      </c>
      <c r="L146">
        <v>17.29</v>
      </c>
      <c r="M146">
        <v>3.1</v>
      </c>
      <c r="N146">
        <v>19.1</v>
      </c>
      <c r="O146">
        <v>0.6</v>
      </c>
      <c r="P146">
        <v>0.9</v>
      </c>
      <c r="Q146">
        <v>1</v>
      </c>
      <c r="R146" s="5">
        <f t="shared" si="14"/>
        <v>1</v>
      </c>
      <c r="S146" s="5" t="str">
        <f t="shared" si="17"/>
        <v>A</v>
      </c>
      <c r="T146" s="5">
        <f t="shared" si="18"/>
        <v>5</v>
      </c>
      <c r="U146" s="5">
        <f t="shared" si="15"/>
        <v>46.05555753764442</v>
      </c>
      <c r="V146" s="5">
        <f t="shared" si="16"/>
        <v>24.047877658779953</v>
      </c>
      <c r="W146" s="5">
        <f t="shared" si="19"/>
        <v>5</v>
      </c>
      <c r="X146" s="5">
        <f t="shared" si="20"/>
        <v>-99</v>
      </c>
    </row>
    <row r="147" spans="1:24" ht="15">
      <c r="A147">
        <v>1</v>
      </c>
      <c r="B147">
        <v>2515489.8</v>
      </c>
      <c r="C147">
        <v>6861065.37</v>
      </c>
      <c r="D147">
        <v>207.06</v>
      </c>
      <c r="E147">
        <v>1</v>
      </c>
      <c r="F147">
        <v>191.52</v>
      </c>
      <c r="G147">
        <v>0.0467</v>
      </c>
      <c r="H147">
        <v>0.7</v>
      </c>
      <c r="I147">
        <v>0.5966</v>
      </c>
      <c r="J147">
        <v>0.3</v>
      </c>
      <c r="K147">
        <v>15.51</v>
      </c>
      <c r="L147">
        <v>15.54</v>
      </c>
      <c r="M147">
        <v>2.41</v>
      </c>
      <c r="N147">
        <v>15.5</v>
      </c>
      <c r="O147">
        <v>0.6</v>
      </c>
      <c r="P147">
        <v>0.7</v>
      </c>
      <c r="Q147">
        <v>1</v>
      </c>
      <c r="R147" s="5">
        <f t="shared" si="14"/>
        <v>1</v>
      </c>
      <c r="S147" s="5" t="str">
        <f t="shared" si="17"/>
        <v>A</v>
      </c>
      <c r="T147" s="5">
        <f t="shared" si="18"/>
        <v>4</v>
      </c>
      <c r="U147" s="5">
        <f t="shared" si="15"/>
        <v>43.36766910777676</v>
      </c>
      <c r="V147" s="5">
        <f t="shared" si="16"/>
        <v>28.268749108374234</v>
      </c>
      <c r="W147" s="5">
        <f t="shared" si="19"/>
        <v>4</v>
      </c>
      <c r="X147" s="5">
        <f t="shared" si="20"/>
        <v>-99</v>
      </c>
    </row>
    <row r="148" spans="1:24" ht="15">
      <c r="A148">
        <v>1</v>
      </c>
      <c r="B148">
        <v>2515488.26</v>
      </c>
      <c r="C148">
        <v>6861066.62</v>
      </c>
      <c r="D148">
        <v>207.16</v>
      </c>
      <c r="E148">
        <v>1</v>
      </c>
      <c r="F148">
        <v>191.7</v>
      </c>
      <c r="G148">
        <v>0.061</v>
      </c>
      <c r="H148">
        <v>0.5527</v>
      </c>
      <c r="I148">
        <v>0.5425</v>
      </c>
      <c r="J148">
        <v>0.29</v>
      </c>
      <c r="K148">
        <v>15.35</v>
      </c>
      <c r="L148">
        <v>15.46</v>
      </c>
      <c r="M148">
        <v>2.43</v>
      </c>
      <c r="N148">
        <v>15.6</v>
      </c>
      <c r="O148">
        <v>0.6</v>
      </c>
      <c r="P148">
        <v>0.7</v>
      </c>
      <c r="Q148">
        <v>1</v>
      </c>
      <c r="R148" s="5">
        <f t="shared" si="14"/>
        <v>1</v>
      </c>
      <c r="S148" s="5" t="str">
        <f t="shared" si="17"/>
        <v>A</v>
      </c>
      <c r="T148" s="5">
        <f t="shared" si="18"/>
        <v>4</v>
      </c>
      <c r="U148" s="5">
        <f t="shared" si="15"/>
        <v>42.06812539018494</v>
      </c>
      <c r="V148" s="5">
        <f t="shared" si="16"/>
        <v>29.767176993253038</v>
      </c>
      <c r="W148" s="5">
        <f t="shared" si="19"/>
        <v>4</v>
      </c>
      <c r="X148" s="5">
        <f t="shared" si="20"/>
        <v>-99</v>
      </c>
    </row>
    <row r="149" spans="1:24" ht="15">
      <c r="A149">
        <v>1</v>
      </c>
      <c r="B149">
        <v>2515486.61</v>
      </c>
      <c r="C149">
        <v>6861067.78</v>
      </c>
      <c r="D149">
        <v>210.29</v>
      </c>
      <c r="E149">
        <v>1</v>
      </c>
      <c r="F149">
        <v>192.08</v>
      </c>
      <c r="G149">
        <v>0.0673</v>
      </c>
      <c r="H149">
        <v>0.3991</v>
      </c>
      <c r="I149">
        <v>0.6508</v>
      </c>
      <c r="J149">
        <v>0.42</v>
      </c>
      <c r="K149">
        <v>18.12</v>
      </c>
      <c r="L149">
        <v>18.2</v>
      </c>
      <c r="M149">
        <v>2.76</v>
      </c>
      <c r="N149">
        <v>18.7</v>
      </c>
      <c r="O149">
        <v>0.6</v>
      </c>
      <c r="P149">
        <v>0.9</v>
      </c>
      <c r="Q149">
        <v>1</v>
      </c>
      <c r="R149" s="5">
        <f t="shared" si="14"/>
        <v>1</v>
      </c>
      <c r="S149" s="5" t="str">
        <f t="shared" si="17"/>
        <v>A</v>
      </c>
      <c r="T149" s="5">
        <f t="shared" si="18"/>
        <v>4</v>
      </c>
      <c r="U149" s="5">
        <f t="shared" si="15"/>
        <v>40.64462448392602</v>
      </c>
      <c r="V149" s="5">
        <f t="shared" si="16"/>
        <v>31.19607348002821</v>
      </c>
      <c r="W149" s="5">
        <f t="shared" si="19"/>
        <v>4</v>
      </c>
      <c r="X149" s="5">
        <f t="shared" si="20"/>
        <v>-99</v>
      </c>
    </row>
    <row r="150" spans="1:24" ht="15">
      <c r="A150">
        <v>1</v>
      </c>
      <c r="B150">
        <v>2515487.11</v>
      </c>
      <c r="C150">
        <v>6861070.48</v>
      </c>
      <c r="D150">
        <v>206.96</v>
      </c>
      <c r="E150">
        <v>1</v>
      </c>
      <c r="F150">
        <v>191.91</v>
      </c>
      <c r="G150">
        <v>0.0854</v>
      </c>
      <c r="H150">
        <v>0.5208</v>
      </c>
      <c r="I150">
        <v>0.6425</v>
      </c>
      <c r="J150">
        <v>0.26</v>
      </c>
      <c r="K150">
        <v>14.88</v>
      </c>
      <c r="L150">
        <v>15.04</v>
      </c>
      <c r="M150">
        <v>2.53</v>
      </c>
      <c r="N150">
        <v>15.6</v>
      </c>
      <c r="O150">
        <v>0.6</v>
      </c>
      <c r="P150">
        <v>0.7</v>
      </c>
      <c r="Q150">
        <v>1</v>
      </c>
      <c r="R150" s="5">
        <f t="shared" si="14"/>
        <v>1</v>
      </c>
      <c r="S150" s="5" t="str">
        <f t="shared" si="17"/>
        <v>A</v>
      </c>
      <c r="T150" s="5">
        <f t="shared" si="18"/>
        <v>4</v>
      </c>
      <c r="U150" s="5">
        <f t="shared" si="15"/>
        <v>41.605878440165185</v>
      </c>
      <c r="V150" s="5">
        <f t="shared" si="16"/>
        <v>33.76823032451114</v>
      </c>
      <c r="W150" s="5">
        <f t="shared" si="19"/>
        <v>4</v>
      </c>
      <c r="X150" s="5">
        <f t="shared" si="20"/>
        <v>-99</v>
      </c>
    </row>
    <row r="151" spans="1:24" ht="15">
      <c r="A151">
        <v>1</v>
      </c>
      <c r="B151">
        <v>2515486.63</v>
      </c>
      <c r="C151">
        <v>6861072.56</v>
      </c>
      <c r="D151">
        <v>209</v>
      </c>
      <c r="E151">
        <v>1</v>
      </c>
      <c r="F151">
        <v>192.38</v>
      </c>
      <c r="G151">
        <v>0.0481</v>
      </c>
      <c r="H151">
        <v>0.6665</v>
      </c>
      <c r="I151">
        <v>0.6843</v>
      </c>
      <c r="J151">
        <v>0.28</v>
      </c>
      <c r="K151">
        <v>16.48</v>
      </c>
      <c r="L151">
        <v>16.62</v>
      </c>
      <c r="M151">
        <v>2.36</v>
      </c>
      <c r="N151">
        <v>16.2</v>
      </c>
      <c r="O151">
        <v>0.6</v>
      </c>
      <c r="P151">
        <v>0.7</v>
      </c>
      <c r="Q151">
        <v>1</v>
      </c>
      <c r="R151" s="5">
        <f t="shared" si="14"/>
        <v>1</v>
      </c>
      <c r="S151" s="5" t="str">
        <f t="shared" si="17"/>
        <v>A</v>
      </c>
      <c r="T151" s="5">
        <f t="shared" si="18"/>
        <v>4</v>
      </c>
      <c r="U151" s="5">
        <f t="shared" si="15"/>
        <v>41.4943589281361</v>
      </c>
      <c r="V151" s="5">
        <f t="shared" si="16"/>
        <v>35.89998157520962</v>
      </c>
      <c r="W151" s="5">
        <f t="shared" si="19"/>
        <v>4</v>
      </c>
      <c r="X151" s="5">
        <f t="shared" si="20"/>
        <v>-99</v>
      </c>
    </row>
    <row r="152" spans="1:24" ht="15">
      <c r="A152">
        <v>1</v>
      </c>
      <c r="B152">
        <v>2515482.91</v>
      </c>
      <c r="C152">
        <v>6861077.26</v>
      </c>
      <c r="D152">
        <v>202.9</v>
      </c>
      <c r="E152">
        <v>1</v>
      </c>
      <c r="F152">
        <v>194.46</v>
      </c>
      <c r="G152">
        <v>0.0371</v>
      </c>
      <c r="H152">
        <v>0.634</v>
      </c>
      <c r="I152">
        <v>0.7111</v>
      </c>
      <c r="J152">
        <v>0.23</v>
      </c>
      <c r="K152">
        <v>8.53</v>
      </c>
      <c r="L152">
        <v>8.44</v>
      </c>
      <c r="M152">
        <v>1.41</v>
      </c>
      <c r="N152">
        <v>7.3</v>
      </c>
      <c r="O152">
        <v>0.6</v>
      </c>
      <c r="P152">
        <v>0.7</v>
      </c>
      <c r="Q152">
        <v>1</v>
      </c>
      <c r="R152" s="5">
        <f t="shared" si="14"/>
        <v>1</v>
      </c>
      <c r="S152" s="5" t="str">
        <f t="shared" si="17"/>
        <v>A</v>
      </c>
      <c r="T152" s="5">
        <f t="shared" si="18"/>
        <v>4</v>
      </c>
      <c r="U152" s="5">
        <f t="shared" si="15"/>
        <v>38.64702052225441</v>
      </c>
      <c r="V152" s="5">
        <f t="shared" si="16"/>
        <v>41.17454923542614</v>
      </c>
      <c r="W152" s="5">
        <f t="shared" si="19"/>
        <v>4</v>
      </c>
      <c r="X152" s="5">
        <f t="shared" si="20"/>
        <v>-99</v>
      </c>
    </row>
    <row r="153" spans="1:24" ht="15">
      <c r="A153">
        <v>1</v>
      </c>
      <c r="B153">
        <v>2515484.35</v>
      </c>
      <c r="C153">
        <v>6861085.75</v>
      </c>
      <c r="D153">
        <v>208.32</v>
      </c>
      <c r="E153">
        <v>1</v>
      </c>
      <c r="F153">
        <v>193.52</v>
      </c>
      <c r="G153">
        <v>0.0571</v>
      </c>
      <c r="H153">
        <v>0.6939</v>
      </c>
      <c r="I153">
        <v>0.6111</v>
      </c>
      <c r="J153">
        <v>0.34</v>
      </c>
      <c r="K153">
        <v>14.34</v>
      </c>
      <c r="L153">
        <v>14.79</v>
      </c>
      <c r="M153">
        <v>2.63</v>
      </c>
      <c r="N153">
        <v>15.7</v>
      </c>
      <c r="O153">
        <v>0.6</v>
      </c>
      <c r="P153">
        <v>0.9</v>
      </c>
      <c r="Q153">
        <v>1</v>
      </c>
      <c r="R153" s="5">
        <f t="shared" si="14"/>
        <v>1</v>
      </c>
      <c r="S153" s="5" t="str">
        <f t="shared" si="17"/>
        <v>A</v>
      </c>
      <c r="T153" s="5">
        <f t="shared" si="18"/>
        <v>4</v>
      </c>
      <c r="U153" s="5">
        <f t="shared" si="15"/>
        <v>41.53941671496801</v>
      </c>
      <c r="V153" s="5">
        <f t="shared" si="16"/>
        <v>49.28551368288923</v>
      </c>
      <c r="W153" s="5">
        <f t="shared" si="19"/>
        <v>4</v>
      </c>
      <c r="X153" s="5">
        <f t="shared" si="20"/>
        <v>-99</v>
      </c>
    </row>
    <row r="154" spans="1:24" ht="15">
      <c r="A154">
        <v>1</v>
      </c>
      <c r="B154">
        <v>2515487.53</v>
      </c>
      <c r="C154">
        <v>6861084.18</v>
      </c>
      <c r="D154">
        <v>208.62</v>
      </c>
      <c r="E154">
        <v>1</v>
      </c>
      <c r="F154">
        <v>192.94</v>
      </c>
      <c r="G154">
        <v>0.0596</v>
      </c>
      <c r="H154">
        <v>0.6988</v>
      </c>
      <c r="I154">
        <v>0.682</v>
      </c>
      <c r="J154">
        <v>0.36</v>
      </c>
      <c r="K154">
        <v>15.69</v>
      </c>
      <c r="L154">
        <v>15.67</v>
      </c>
      <c r="M154">
        <v>2.72</v>
      </c>
      <c r="N154">
        <v>16.7</v>
      </c>
      <c r="O154">
        <v>0.6</v>
      </c>
      <c r="P154">
        <v>0.9</v>
      </c>
      <c r="Q154">
        <v>1</v>
      </c>
      <c r="R154" s="5">
        <f t="shared" si="14"/>
        <v>1</v>
      </c>
      <c r="S154" s="5" t="str">
        <f t="shared" si="17"/>
        <v>A</v>
      </c>
      <c r="T154" s="5">
        <f t="shared" si="18"/>
        <v>4</v>
      </c>
      <c r="U154" s="5">
        <f t="shared" si="15"/>
        <v>44.39847773026451</v>
      </c>
      <c r="V154" s="5">
        <f t="shared" si="16"/>
        <v>47.18716430543748</v>
      </c>
      <c r="W154" s="5">
        <f t="shared" si="19"/>
        <v>4</v>
      </c>
      <c r="X154" s="5">
        <f t="shared" si="20"/>
        <v>-99</v>
      </c>
    </row>
    <row r="155" spans="1:24" ht="15">
      <c r="A155">
        <v>1</v>
      </c>
      <c r="B155">
        <v>2515487.12</v>
      </c>
      <c r="C155">
        <v>6861086.48</v>
      </c>
      <c r="D155">
        <v>209.47</v>
      </c>
      <c r="E155">
        <v>1</v>
      </c>
      <c r="F155">
        <v>192.56</v>
      </c>
      <c r="G155">
        <v>0.0519</v>
      </c>
      <c r="H155">
        <v>0.6421</v>
      </c>
      <c r="I155">
        <v>0.7893</v>
      </c>
      <c r="J155">
        <v>0.28</v>
      </c>
      <c r="K155">
        <v>17.16</v>
      </c>
      <c r="L155">
        <v>16.92</v>
      </c>
      <c r="M155">
        <v>2.53</v>
      </c>
      <c r="N155">
        <v>17</v>
      </c>
      <c r="O155">
        <v>0.6</v>
      </c>
      <c r="P155">
        <v>0.7</v>
      </c>
      <c r="Q155">
        <v>1</v>
      </c>
      <c r="R155" s="5">
        <f t="shared" si="14"/>
        <v>1</v>
      </c>
      <c r="S155" s="5" t="str">
        <f t="shared" si="17"/>
        <v>A</v>
      </c>
      <c r="T155" s="5">
        <f t="shared" si="18"/>
        <v>4</v>
      </c>
      <c r="U155" s="5">
        <f t="shared" si="15"/>
        <v>44.394097360604654</v>
      </c>
      <c r="V155" s="5">
        <f t="shared" si="16"/>
        <v>49.52341789088775</v>
      </c>
      <c r="W155" s="5">
        <f t="shared" si="19"/>
        <v>4</v>
      </c>
      <c r="X155" s="5">
        <f t="shared" si="20"/>
        <v>-99</v>
      </c>
    </row>
    <row r="156" spans="1:24" ht="15">
      <c r="A156">
        <v>1</v>
      </c>
      <c r="B156">
        <v>2515489.34</v>
      </c>
      <c r="C156">
        <v>6861083.67</v>
      </c>
      <c r="D156">
        <v>206.78</v>
      </c>
      <c r="E156">
        <v>1</v>
      </c>
      <c r="F156">
        <v>192.55</v>
      </c>
      <c r="G156">
        <v>0.0379</v>
      </c>
      <c r="H156">
        <v>0.7697</v>
      </c>
      <c r="I156">
        <v>0.594</v>
      </c>
      <c r="J156">
        <v>0.32</v>
      </c>
      <c r="K156">
        <v>14.29</v>
      </c>
      <c r="L156">
        <v>14.23</v>
      </c>
      <c r="M156">
        <v>2.22</v>
      </c>
      <c r="N156">
        <v>14</v>
      </c>
      <c r="O156">
        <v>0.6</v>
      </c>
      <c r="P156">
        <v>0.9</v>
      </c>
      <c r="Q156">
        <v>1</v>
      </c>
      <c r="R156" s="5">
        <f t="shared" si="14"/>
        <v>1</v>
      </c>
      <c r="S156" s="5" t="str">
        <f t="shared" si="17"/>
        <v>A</v>
      </c>
      <c r="T156" s="5">
        <f t="shared" si="18"/>
        <v>5</v>
      </c>
      <c r="U156" s="5">
        <f t="shared" si="15"/>
        <v>46.09241919270031</v>
      </c>
      <c r="V156" s="5">
        <f t="shared" si="16"/>
        <v>46.370609150034525</v>
      </c>
      <c r="W156" s="5">
        <f t="shared" si="19"/>
        <v>5</v>
      </c>
      <c r="X156" s="5">
        <f t="shared" si="20"/>
        <v>-99</v>
      </c>
    </row>
    <row r="157" spans="1:24" ht="15">
      <c r="A157">
        <v>1</v>
      </c>
      <c r="B157">
        <v>2515488.38</v>
      </c>
      <c r="C157">
        <v>6861088.99</v>
      </c>
      <c r="D157">
        <v>207.18</v>
      </c>
      <c r="E157">
        <v>1</v>
      </c>
      <c r="F157">
        <v>192.31</v>
      </c>
      <c r="G157">
        <v>0.0606</v>
      </c>
      <c r="H157">
        <v>0.6559</v>
      </c>
      <c r="I157">
        <v>0.7033</v>
      </c>
      <c r="J157">
        <v>0.2</v>
      </c>
      <c r="K157">
        <v>14.81</v>
      </c>
      <c r="L157">
        <v>14.87</v>
      </c>
      <c r="M157">
        <v>2.5</v>
      </c>
      <c r="N157">
        <v>15.4</v>
      </c>
      <c r="O157">
        <v>0.6</v>
      </c>
      <c r="P157">
        <v>0.7</v>
      </c>
      <c r="Q157">
        <v>1</v>
      </c>
      <c r="R157" s="5">
        <f t="shared" si="14"/>
        <v>1</v>
      </c>
      <c r="S157" s="5" t="str">
        <f t="shared" si="17"/>
        <v>B</v>
      </c>
      <c r="T157" s="5">
        <f t="shared" si="18"/>
        <v>5</v>
      </c>
      <c r="U157" s="5">
        <f t="shared" si="15"/>
        <v>46.0708120550851</v>
      </c>
      <c r="V157" s="5">
        <f t="shared" si="16"/>
        <v>51.776488646906756</v>
      </c>
      <c r="W157" s="5">
        <f t="shared" si="19"/>
        <v>5</v>
      </c>
      <c r="X157" s="5">
        <f t="shared" si="20"/>
        <v>-99</v>
      </c>
    </row>
    <row r="158" spans="1:24" ht="15">
      <c r="A158">
        <v>1</v>
      </c>
      <c r="B158">
        <v>2515485.3</v>
      </c>
      <c r="C158">
        <v>6861088.92</v>
      </c>
      <c r="D158">
        <v>209.45</v>
      </c>
      <c r="E158">
        <v>1</v>
      </c>
      <c r="F158">
        <v>192.79</v>
      </c>
      <c r="G158">
        <v>0.0797</v>
      </c>
      <c r="H158">
        <v>0.5356</v>
      </c>
      <c r="I158">
        <v>0.56</v>
      </c>
      <c r="J158">
        <v>0.32</v>
      </c>
      <c r="K158">
        <v>16.43</v>
      </c>
      <c r="L158">
        <v>16.66</v>
      </c>
      <c r="M158">
        <v>3.23</v>
      </c>
      <c r="N158">
        <v>19.1</v>
      </c>
      <c r="O158">
        <v>0.6</v>
      </c>
      <c r="P158">
        <v>0.9</v>
      </c>
      <c r="Q158">
        <v>1</v>
      </c>
      <c r="R158" s="5">
        <f t="shared" si="14"/>
        <v>1</v>
      </c>
      <c r="S158" s="5" t="str">
        <f t="shared" si="17"/>
        <v>B</v>
      </c>
      <c r="T158" s="5">
        <f t="shared" si="18"/>
        <v>4</v>
      </c>
      <c r="U158" s="5">
        <f t="shared" si="15"/>
        <v>43.02544880324569</v>
      </c>
      <c r="V158" s="5">
        <f t="shared" si="16"/>
        <v>52.24238849112948</v>
      </c>
      <c r="W158" s="5">
        <f t="shared" si="19"/>
        <v>4</v>
      </c>
      <c r="X158" s="5">
        <f t="shared" si="20"/>
        <v>-99</v>
      </c>
    </row>
    <row r="159" spans="1:24" ht="15">
      <c r="A159">
        <v>1</v>
      </c>
      <c r="B159">
        <v>2515480.27</v>
      </c>
      <c r="C159">
        <v>6861092.43</v>
      </c>
      <c r="D159">
        <v>209.22</v>
      </c>
      <c r="E159">
        <v>1</v>
      </c>
      <c r="F159">
        <v>193.74</v>
      </c>
      <c r="G159">
        <v>0.0364</v>
      </c>
      <c r="H159">
        <v>0.8401</v>
      </c>
      <c r="I159">
        <v>0.4384</v>
      </c>
      <c r="J159">
        <v>0.41</v>
      </c>
      <c r="K159">
        <v>15.47</v>
      </c>
      <c r="L159">
        <v>15.48</v>
      </c>
      <c r="M159">
        <v>2.53</v>
      </c>
      <c r="N159">
        <v>15.9</v>
      </c>
      <c r="O159">
        <v>0.6</v>
      </c>
      <c r="P159">
        <v>0.9</v>
      </c>
      <c r="Q159">
        <v>1</v>
      </c>
      <c r="R159" s="5">
        <f t="shared" si="14"/>
        <v>1</v>
      </c>
      <c r="S159" s="5" t="str">
        <f t="shared" si="17"/>
        <v>B</v>
      </c>
      <c r="T159" s="5">
        <f t="shared" si="18"/>
        <v>4</v>
      </c>
      <c r="U159" s="5">
        <f t="shared" si="15"/>
        <v>38.68137090936817</v>
      </c>
      <c r="V159" s="5">
        <f t="shared" si="16"/>
        <v>56.5725140376113</v>
      </c>
      <c r="W159" s="5">
        <f t="shared" si="19"/>
        <v>4</v>
      </c>
      <c r="X159" s="5">
        <f t="shared" si="20"/>
        <v>-99</v>
      </c>
    </row>
    <row r="160" spans="1:24" ht="15">
      <c r="A160">
        <v>1</v>
      </c>
      <c r="B160">
        <v>2515482.98</v>
      </c>
      <c r="C160">
        <v>6861091.04</v>
      </c>
      <c r="D160">
        <v>207.11</v>
      </c>
      <c r="E160">
        <v>1</v>
      </c>
      <c r="F160">
        <v>193.19</v>
      </c>
      <c r="G160">
        <v>0.0241</v>
      </c>
      <c r="H160">
        <v>0.9095</v>
      </c>
      <c r="I160">
        <v>0.7458</v>
      </c>
      <c r="J160">
        <v>0.39</v>
      </c>
      <c r="K160">
        <v>13.99</v>
      </c>
      <c r="L160">
        <v>13.91</v>
      </c>
      <c r="M160">
        <v>2.31</v>
      </c>
      <c r="N160">
        <v>14.1</v>
      </c>
      <c r="O160">
        <v>0.6</v>
      </c>
      <c r="P160">
        <v>0.9</v>
      </c>
      <c r="Q160">
        <v>1</v>
      </c>
      <c r="R160" s="5">
        <f t="shared" si="14"/>
        <v>1</v>
      </c>
      <c r="S160" s="5" t="str">
        <f t="shared" si="17"/>
        <v>B</v>
      </c>
      <c r="T160" s="5">
        <f t="shared" si="18"/>
        <v>4</v>
      </c>
      <c r="U160" s="5">
        <f t="shared" si="15"/>
        <v>41.10882895309575</v>
      </c>
      <c r="V160" s="5">
        <f t="shared" si="16"/>
        <v>54.7330446997836</v>
      </c>
      <c r="W160" s="5">
        <f t="shared" si="19"/>
        <v>4</v>
      </c>
      <c r="X160" s="5">
        <f t="shared" si="20"/>
        <v>-99</v>
      </c>
    </row>
    <row r="161" spans="1:24" ht="15">
      <c r="A161">
        <v>1</v>
      </c>
      <c r="B161">
        <v>2515488.45</v>
      </c>
      <c r="C161">
        <v>6861091.61</v>
      </c>
      <c r="D161">
        <v>209.07</v>
      </c>
      <c r="E161">
        <v>1</v>
      </c>
      <c r="F161">
        <v>192.33</v>
      </c>
      <c r="G161">
        <v>0.0887</v>
      </c>
      <c r="H161">
        <v>0.4632</v>
      </c>
      <c r="I161">
        <v>0.6902</v>
      </c>
      <c r="J161">
        <v>0.27</v>
      </c>
      <c r="K161">
        <v>16.79</v>
      </c>
      <c r="L161">
        <v>16.73</v>
      </c>
      <c r="M161">
        <v>3.37</v>
      </c>
      <c r="N161">
        <v>19.6</v>
      </c>
      <c r="O161">
        <v>0.6</v>
      </c>
      <c r="P161">
        <v>0.9</v>
      </c>
      <c r="Q161">
        <v>1</v>
      </c>
      <c r="R161" s="5">
        <f t="shared" si="14"/>
        <v>1</v>
      </c>
      <c r="S161" s="5" t="str">
        <f t="shared" si="17"/>
        <v>B</v>
      </c>
      <c r="T161" s="5">
        <f t="shared" si="18"/>
        <v>5</v>
      </c>
      <c r="U161" s="5">
        <f t="shared" si="15"/>
        <v>46.59470682359622</v>
      </c>
      <c r="V161" s="5">
        <f t="shared" si="16"/>
        <v>54.34452958742036</v>
      </c>
      <c r="W161" s="5">
        <f t="shared" si="19"/>
        <v>5</v>
      </c>
      <c r="X161" s="5">
        <f t="shared" si="20"/>
        <v>-99</v>
      </c>
    </row>
    <row r="162" spans="1:24" ht="15">
      <c r="A162">
        <v>1</v>
      </c>
      <c r="B162">
        <v>2515485.32</v>
      </c>
      <c r="C162">
        <v>6861091.83</v>
      </c>
      <c r="D162">
        <v>208.36</v>
      </c>
      <c r="E162">
        <v>1</v>
      </c>
      <c r="F162">
        <v>192.86</v>
      </c>
      <c r="G162">
        <v>0.0598</v>
      </c>
      <c r="H162">
        <v>0.6563</v>
      </c>
      <c r="I162">
        <v>0.6471</v>
      </c>
      <c r="J162">
        <v>0.22</v>
      </c>
      <c r="K162">
        <v>15.45</v>
      </c>
      <c r="L162">
        <v>15.49</v>
      </c>
      <c r="M162">
        <v>2.44</v>
      </c>
      <c r="N162">
        <v>15.6</v>
      </c>
      <c r="O162">
        <v>0.6</v>
      </c>
      <c r="P162">
        <v>0.7</v>
      </c>
      <c r="Q162">
        <v>1</v>
      </c>
      <c r="R162" s="5">
        <f t="shared" si="14"/>
        <v>1</v>
      </c>
      <c r="S162" s="5" t="str">
        <f t="shared" si="17"/>
        <v>B</v>
      </c>
      <c r="T162" s="5">
        <f t="shared" si="18"/>
        <v>4</v>
      </c>
      <c r="U162" s="5">
        <f t="shared" si="15"/>
        <v>43.55046115536092</v>
      </c>
      <c r="V162" s="5">
        <f t="shared" si="16"/>
        <v>55.10470608898519</v>
      </c>
      <c r="W162" s="5">
        <f t="shared" si="19"/>
        <v>4</v>
      </c>
      <c r="X162" s="5">
        <f t="shared" si="20"/>
        <v>-99</v>
      </c>
    </row>
    <row r="163" spans="1:24" ht="15">
      <c r="A163">
        <v>1</v>
      </c>
      <c r="B163">
        <v>2515485.2</v>
      </c>
      <c r="C163">
        <v>6861094.16</v>
      </c>
      <c r="D163">
        <v>209.2</v>
      </c>
      <c r="E163">
        <v>1</v>
      </c>
      <c r="F163">
        <v>193.08</v>
      </c>
      <c r="G163">
        <v>0.0575</v>
      </c>
      <c r="H163">
        <v>0.6393</v>
      </c>
      <c r="I163">
        <v>0.654</v>
      </c>
      <c r="J163">
        <v>0.27</v>
      </c>
      <c r="K163">
        <v>16.08</v>
      </c>
      <c r="L163">
        <v>16.12</v>
      </c>
      <c r="M163">
        <v>2.6</v>
      </c>
      <c r="N163">
        <v>16.6</v>
      </c>
      <c r="O163">
        <v>0.6</v>
      </c>
      <c r="P163">
        <v>0.7</v>
      </c>
      <c r="Q163">
        <v>1</v>
      </c>
      <c r="R163" s="5">
        <f t="shared" si="14"/>
        <v>1</v>
      </c>
      <c r="S163" s="5" t="str">
        <f t="shared" si="17"/>
        <v>B</v>
      </c>
      <c r="T163" s="5">
        <f t="shared" si="18"/>
        <v>4</v>
      </c>
      <c r="U163" s="5">
        <f t="shared" si="15"/>
        <v>43.836884479324866</v>
      </c>
      <c r="V163" s="5">
        <f t="shared" si="16"/>
        <v>57.42014593483559</v>
      </c>
      <c r="W163" s="5">
        <f t="shared" si="19"/>
        <v>4</v>
      </c>
      <c r="X163" s="5">
        <f t="shared" si="20"/>
        <v>-99</v>
      </c>
    </row>
    <row r="164" spans="1:24" ht="15">
      <c r="A164">
        <v>1</v>
      </c>
      <c r="B164">
        <v>2515483.55</v>
      </c>
      <c r="C164">
        <v>6861095.25</v>
      </c>
      <c r="D164">
        <v>210.39</v>
      </c>
      <c r="E164">
        <v>1</v>
      </c>
      <c r="F164">
        <v>193.43</v>
      </c>
      <c r="G164">
        <v>0.0762</v>
      </c>
      <c r="H164">
        <v>0.5068</v>
      </c>
      <c r="I164">
        <v>0.5685</v>
      </c>
      <c r="J164">
        <v>0.23</v>
      </c>
      <c r="K164">
        <v>16.94</v>
      </c>
      <c r="L164">
        <v>16.95</v>
      </c>
      <c r="M164">
        <v>3.03</v>
      </c>
      <c r="N164">
        <v>18.7</v>
      </c>
      <c r="O164">
        <v>0.6</v>
      </c>
      <c r="P164">
        <v>0.7</v>
      </c>
      <c r="Q164">
        <v>1</v>
      </c>
      <c r="R164" s="5">
        <f t="shared" si="14"/>
        <v>1</v>
      </c>
      <c r="S164" s="5" t="str">
        <f t="shared" si="17"/>
        <v>B</v>
      </c>
      <c r="T164" s="5">
        <f t="shared" si="18"/>
        <v>4</v>
      </c>
      <c r="U164" s="5">
        <f t="shared" si="15"/>
        <v>42.401228200118936</v>
      </c>
      <c r="V164" s="5">
        <f t="shared" si="16"/>
        <v>58.780105878687266</v>
      </c>
      <c r="W164" s="5">
        <f t="shared" si="19"/>
        <v>4</v>
      </c>
      <c r="X164" s="5">
        <f t="shared" si="20"/>
        <v>-99</v>
      </c>
    </row>
    <row r="165" spans="1:24" ht="15">
      <c r="A165">
        <v>1</v>
      </c>
      <c r="B165">
        <v>2515481.16</v>
      </c>
      <c r="C165">
        <v>6861094.48</v>
      </c>
      <c r="D165">
        <v>207.6</v>
      </c>
      <c r="E165">
        <v>1</v>
      </c>
      <c r="F165">
        <v>193.81</v>
      </c>
      <c r="G165">
        <v>0.0257</v>
      </c>
      <c r="H165">
        <v>0.7969</v>
      </c>
      <c r="I165">
        <v>0.7498</v>
      </c>
      <c r="J165">
        <v>0.31</v>
      </c>
      <c r="K165">
        <v>14.04</v>
      </c>
      <c r="L165">
        <v>13.79</v>
      </c>
      <c r="M165">
        <v>1.81</v>
      </c>
      <c r="N165">
        <v>12.3</v>
      </c>
      <c r="O165">
        <v>0.6</v>
      </c>
      <c r="P165">
        <v>0.7</v>
      </c>
      <c r="Q165">
        <v>1</v>
      </c>
      <c r="R165" s="5">
        <f t="shared" si="14"/>
        <v>1</v>
      </c>
      <c r="S165" s="5" t="str">
        <f t="shared" si="17"/>
        <v>B</v>
      </c>
      <c r="T165" s="5">
        <f t="shared" si="18"/>
        <v>4</v>
      </c>
      <c r="U165" s="5">
        <f t="shared" si="15"/>
        <v>39.91382857402402</v>
      </c>
      <c r="V165" s="5">
        <f t="shared" si="16"/>
        <v>58.43682305387385</v>
      </c>
      <c r="W165" s="5">
        <f t="shared" si="19"/>
        <v>4</v>
      </c>
      <c r="X165" s="5">
        <f t="shared" si="20"/>
        <v>-99</v>
      </c>
    </row>
    <row r="166" spans="1:24" ht="15">
      <c r="A166">
        <v>1</v>
      </c>
      <c r="B166">
        <v>2515483.87</v>
      </c>
      <c r="C166">
        <v>6861097.61</v>
      </c>
      <c r="D166">
        <v>209.33</v>
      </c>
      <c r="E166">
        <v>1</v>
      </c>
      <c r="F166">
        <v>193.46</v>
      </c>
      <c r="G166">
        <v>0.0514</v>
      </c>
      <c r="H166">
        <v>0.7121</v>
      </c>
      <c r="I166">
        <v>0.4545</v>
      </c>
      <c r="J166">
        <v>0.38</v>
      </c>
      <c r="K166">
        <v>16.06</v>
      </c>
      <c r="L166">
        <v>15.88</v>
      </c>
      <c r="M166">
        <v>2.65</v>
      </c>
      <c r="N166">
        <v>16.6</v>
      </c>
      <c r="O166">
        <v>0.6</v>
      </c>
      <c r="P166">
        <v>0.9</v>
      </c>
      <c r="Q166">
        <v>1</v>
      </c>
      <c r="R166" s="5">
        <f t="shared" si="14"/>
        <v>1</v>
      </c>
      <c r="S166" s="5" t="str">
        <f t="shared" si="17"/>
        <v>B</v>
      </c>
      <c r="T166" s="5">
        <f t="shared" si="18"/>
        <v>4</v>
      </c>
      <c r="U166" s="5">
        <f t="shared" si="15"/>
        <v>43.12617638072851</v>
      </c>
      <c r="V166" s="5">
        <f t="shared" si="16"/>
        <v>61.04868475922109</v>
      </c>
      <c r="W166" s="5">
        <f t="shared" si="19"/>
        <v>4</v>
      </c>
      <c r="X166" s="5">
        <f t="shared" si="20"/>
        <v>-99</v>
      </c>
    </row>
    <row r="167" spans="1:24" ht="15">
      <c r="A167">
        <v>1</v>
      </c>
      <c r="B167">
        <v>2515479.45</v>
      </c>
      <c r="C167">
        <v>6861095.63</v>
      </c>
      <c r="D167">
        <v>209.09</v>
      </c>
      <c r="E167">
        <v>1</v>
      </c>
      <c r="F167">
        <v>193.98</v>
      </c>
      <c r="G167">
        <v>0.0242</v>
      </c>
      <c r="H167">
        <v>0.8403</v>
      </c>
      <c r="I167">
        <v>0.7018</v>
      </c>
      <c r="J167">
        <v>0.33</v>
      </c>
      <c r="K167">
        <v>15.29</v>
      </c>
      <c r="L167">
        <v>15.11</v>
      </c>
      <c r="M167">
        <v>2.05</v>
      </c>
      <c r="N167">
        <v>14</v>
      </c>
      <c r="O167">
        <v>0.6</v>
      </c>
      <c r="P167">
        <v>0.7</v>
      </c>
      <c r="Q167">
        <v>1</v>
      </c>
      <c r="R167" s="5">
        <f t="shared" si="14"/>
        <v>1</v>
      </c>
      <c r="S167" s="5" t="str">
        <f t="shared" si="17"/>
        <v>B</v>
      </c>
      <c r="T167" s="5">
        <f t="shared" si="18"/>
        <v>4</v>
      </c>
      <c r="U167" s="5">
        <f t="shared" si="15"/>
        <v>38.42950272062978</v>
      </c>
      <c r="V167" s="5">
        <f t="shared" si="16"/>
        <v>59.866290353091564</v>
      </c>
      <c r="W167" s="5">
        <f t="shared" si="19"/>
        <v>4</v>
      </c>
      <c r="X167" s="5">
        <f t="shared" si="20"/>
        <v>-99</v>
      </c>
    </row>
    <row r="168" spans="1:24" ht="15">
      <c r="A168">
        <v>1</v>
      </c>
      <c r="B168">
        <v>2515479.43</v>
      </c>
      <c r="C168">
        <v>6861097.89</v>
      </c>
      <c r="D168">
        <v>210.07</v>
      </c>
      <c r="E168">
        <v>1</v>
      </c>
      <c r="F168">
        <v>194.18</v>
      </c>
      <c r="G168">
        <v>0.0566</v>
      </c>
      <c r="H168">
        <v>0.5899</v>
      </c>
      <c r="I168">
        <v>0.6009</v>
      </c>
      <c r="J168">
        <v>0.3</v>
      </c>
      <c r="K168">
        <v>15.9</v>
      </c>
      <c r="L168">
        <v>15.89</v>
      </c>
      <c r="M168">
        <v>2.46</v>
      </c>
      <c r="N168">
        <v>16</v>
      </c>
      <c r="O168">
        <v>0.6</v>
      </c>
      <c r="P168">
        <v>0.7</v>
      </c>
      <c r="Q168">
        <v>1</v>
      </c>
      <c r="R168" s="5">
        <f t="shared" si="14"/>
        <v>1</v>
      </c>
      <c r="S168" s="5" t="str">
        <f t="shared" si="17"/>
        <v>B</v>
      </c>
      <c r="T168" s="5">
        <f t="shared" si="18"/>
        <v>4</v>
      </c>
      <c r="U168" s="5">
        <f t="shared" si="15"/>
        <v>38.80225144703964</v>
      </c>
      <c r="V168" s="5">
        <f t="shared" si="16"/>
        <v>62.095428838235605</v>
      </c>
      <c r="W168" s="5">
        <f t="shared" si="19"/>
        <v>4</v>
      </c>
      <c r="X168" s="5">
        <f t="shared" si="20"/>
        <v>-99</v>
      </c>
    </row>
    <row r="169" spans="1:24" ht="15">
      <c r="A169">
        <v>1</v>
      </c>
      <c r="B169">
        <v>2515479.53</v>
      </c>
      <c r="C169">
        <v>6861099.54</v>
      </c>
      <c r="D169">
        <v>207.65</v>
      </c>
      <c r="E169">
        <v>1</v>
      </c>
      <c r="F169">
        <v>194.1</v>
      </c>
      <c r="G169">
        <v>0.0312</v>
      </c>
      <c r="H169">
        <v>0.7517</v>
      </c>
      <c r="I169">
        <v>0.5993</v>
      </c>
      <c r="J169">
        <v>0.22</v>
      </c>
      <c r="K169">
        <v>13.77</v>
      </c>
      <c r="L169">
        <v>13.55</v>
      </c>
      <c r="M169">
        <v>1.95</v>
      </c>
      <c r="N169">
        <v>12.6</v>
      </c>
      <c r="O169">
        <v>0.6</v>
      </c>
      <c r="P169">
        <v>0.7</v>
      </c>
      <c r="Q169">
        <v>1</v>
      </c>
      <c r="R169" s="5">
        <f t="shared" si="14"/>
        <v>1</v>
      </c>
      <c r="S169" s="5" t="str">
        <f t="shared" si="17"/>
        <v>B</v>
      </c>
      <c r="T169" s="5">
        <f t="shared" si="18"/>
        <v>4</v>
      </c>
      <c r="U169" s="5">
        <f t="shared" si="15"/>
        <v>39.18725171518911</v>
      </c>
      <c r="V169" s="5">
        <f t="shared" si="16"/>
        <v>63.70299681337062</v>
      </c>
      <c r="W169" s="5">
        <f t="shared" si="19"/>
        <v>4</v>
      </c>
      <c r="X169" s="5">
        <f t="shared" si="20"/>
        <v>-99</v>
      </c>
    </row>
    <row r="170" spans="1:24" ht="15">
      <c r="A170">
        <v>1</v>
      </c>
      <c r="B170">
        <v>2515477.73</v>
      </c>
      <c r="C170">
        <v>6861101.53</v>
      </c>
      <c r="D170">
        <v>208.56</v>
      </c>
      <c r="E170">
        <v>1</v>
      </c>
      <c r="F170">
        <v>193.91</v>
      </c>
      <c r="G170">
        <v>0.0318</v>
      </c>
      <c r="H170">
        <v>0.8526</v>
      </c>
      <c r="I170">
        <v>0.698</v>
      </c>
      <c r="J170">
        <v>0.38</v>
      </c>
      <c r="K170">
        <v>14.89</v>
      </c>
      <c r="L170">
        <v>14.65</v>
      </c>
      <c r="M170">
        <v>2.38</v>
      </c>
      <c r="N170">
        <v>14.8</v>
      </c>
      <c r="O170">
        <v>0.6</v>
      </c>
      <c r="P170">
        <v>0.9</v>
      </c>
      <c r="Q170">
        <v>1</v>
      </c>
      <c r="R170" s="5">
        <f t="shared" si="14"/>
        <v>1</v>
      </c>
      <c r="S170" s="5" t="str">
        <f t="shared" si="17"/>
        <v>B</v>
      </c>
      <c r="T170" s="5">
        <f t="shared" si="18"/>
        <v>4</v>
      </c>
      <c r="U170" s="5">
        <f t="shared" si="15"/>
        <v>37.760157633546584</v>
      </c>
      <c r="V170" s="5">
        <f t="shared" si="16"/>
        <v>65.97533096185316</v>
      </c>
      <c r="W170" s="5">
        <f t="shared" si="19"/>
        <v>4</v>
      </c>
      <c r="X170" s="5">
        <f t="shared" si="20"/>
        <v>-99</v>
      </c>
    </row>
    <row r="171" spans="1:24" ht="15">
      <c r="A171">
        <v>1</v>
      </c>
      <c r="B171">
        <v>2515475.84</v>
      </c>
      <c r="C171">
        <v>6861095.44</v>
      </c>
      <c r="D171">
        <v>209.54</v>
      </c>
      <c r="E171">
        <v>1</v>
      </c>
      <c r="F171">
        <v>194.66</v>
      </c>
      <c r="G171">
        <v>0.0533</v>
      </c>
      <c r="H171">
        <v>0.8225</v>
      </c>
      <c r="I171">
        <v>0.604</v>
      </c>
      <c r="J171">
        <v>0.36</v>
      </c>
      <c r="K171">
        <v>15.01</v>
      </c>
      <c r="L171">
        <v>14.88</v>
      </c>
      <c r="M171">
        <v>2.93</v>
      </c>
      <c r="N171">
        <v>16.8</v>
      </c>
      <c r="O171">
        <v>0.6</v>
      </c>
      <c r="P171">
        <v>0.9</v>
      </c>
      <c r="Q171">
        <v>1</v>
      </c>
      <c r="R171" s="5">
        <f t="shared" si="14"/>
        <v>1</v>
      </c>
      <c r="S171" s="5" t="str">
        <f t="shared" si="17"/>
        <v>B</v>
      </c>
      <c r="T171" s="5">
        <f t="shared" si="18"/>
        <v>3</v>
      </c>
      <c r="U171" s="5">
        <f t="shared" si="15"/>
        <v>34.84135357825937</v>
      </c>
      <c r="V171" s="5">
        <f t="shared" si="16"/>
        <v>60.30604680196871</v>
      </c>
      <c r="W171" s="5">
        <f t="shared" si="19"/>
        <v>3</v>
      </c>
      <c r="X171" s="5">
        <f t="shared" si="20"/>
        <v>-99</v>
      </c>
    </row>
    <row r="172" spans="1:24" ht="15">
      <c r="A172">
        <v>1</v>
      </c>
      <c r="B172">
        <v>2515500.28</v>
      </c>
      <c r="C172">
        <v>6861055.72</v>
      </c>
      <c r="D172">
        <v>208.17</v>
      </c>
      <c r="E172">
        <v>1</v>
      </c>
      <c r="F172">
        <v>189.77</v>
      </c>
      <c r="G172">
        <v>0.0778</v>
      </c>
      <c r="H172">
        <v>0.4895</v>
      </c>
      <c r="I172">
        <v>0.6733</v>
      </c>
      <c r="J172">
        <v>0.26</v>
      </c>
      <c r="K172">
        <v>18.29</v>
      </c>
      <c r="L172">
        <v>18.41</v>
      </c>
      <c r="M172">
        <v>3.12</v>
      </c>
      <c r="N172">
        <v>20.1</v>
      </c>
      <c r="O172">
        <v>0.6</v>
      </c>
      <c r="P172">
        <v>0.7</v>
      </c>
      <c r="Q172">
        <v>1</v>
      </c>
      <c r="R172" s="5">
        <f t="shared" si="14"/>
        <v>1</v>
      </c>
      <c r="S172" s="5" t="str">
        <f t="shared" si="17"/>
        <v>D</v>
      </c>
      <c r="T172" s="5">
        <f t="shared" si="18"/>
        <v>5</v>
      </c>
      <c r="U172" s="5">
        <f t="shared" si="15"/>
        <v>52.012749444775785</v>
      </c>
      <c r="V172" s="5">
        <f t="shared" si="16"/>
        <v>16.945521389493365</v>
      </c>
      <c r="W172" s="5">
        <f t="shared" si="19"/>
        <v>5</v>
      </c>
      <c r="X172" s="5">
        <f t="shared" si="20"/>
        <v>-99</v>
      </c>
    </row>
    <row r="173" spans="1:24" ht="15">
      <c r="A173">
        <v>1</v>
      </c>
      <c r="B173">
        <v>2515498.92</v>
      </c>
      <c r="C173">
        <v>6861057.82</v>
      </c>
      <c r="D173">
        <v>206.48</v>
      </c>
      <c r="E173">
        <v>1</v>
      </c>
      <c r="F173">
        <v>190.03</v>
      </c>
      <c r="G173">
        <v>0.0591</v>
      </c>
      <c r="H173">
        <v>0.8496</v>
      </c>
      <c r="I173">
        <v>1.1075</v>
      </c>
      <c r="J173">
        <v>0.36</v>
      </c>
      <c r="K173">
        <v>16.66</v>
      </c>
      <c r="L173">
        <v>16.45</v>
      </c>
      <c r="M173">
        <v>3.27</v>
      </c>
      <c r="N173">
        <v>19.1</v>
      </c>
      <c r="O173">
        <v>0.6</v>
      </c>
      <c r="P173">
        <v>0.9</v>
      </c>
      <c r="Q173">
        <v>1</v>
      </c>
      <c r="R173" s="5">
        <f t="shared" si="14"/>
        <v>1</v>
      </c>
      <c r="S173" s="5" t="str">
        <f t="shared" si="17"/>
        <v>D</v>
      </c>
      <c r="T173" s="5">
        <f t="shared" si="18"/>
        <v>5</v>
      </c>
      <c r="U173" s="5">
        <f t="shared" si="15"/>
        <v>51.03807207400518</v>
      </c>
      <c r="V173" s="5">
        <f t="shared" si="16"/>
        <v>19.24977919297369</v>
      </c>
      <c r="W173" s="5">
        <f t="shared" si="19"/>
        <v>5</v>
      </c>
      <c r="X173" s="5">
        <f t="shared" si="20"/>
        <v>-99</v>
      </c>
    </row>
    <row r="174" spans="1:24" ht="15">
      <c r="A174">
        <v>1</v>
      </c>
      <c r="B174">
        <v>2515498.14</v>
      </c>
      <c r="C174">
        <v>6861061.07</v>
      </c>
      <c r="D174">
        <v>204.34</v>
      </c>
      <c r="E174">
        <v>1</v>
      </c>
      <c r="F174">
        <v>190.51</v>
      </c>
      <c r="G174">
        <v>0.0219</v>
      </c>
      <c r="H174">
        <v>0.7567</v>
      </c>
      <c r="I174">
        <v>0.7381</v>
      </c>
      <c r="J174">
        <v>0.36</v>
      </c>
      <c r="K174">
        <v>13.82</v>
      </c>
      <c r="L174">
        <v>13.83</v>
      </c>
      <c r="M174">
        <v>1.75</v>
      </c>
      <c r="N174">
        <v>12.1</v>
      </c>
      <c r="O174">
        <v>0.6</v>
      </c>
      <c r="P174">
        <v>0.9</v>
      </c>
      <c r="Q174">
        <v>1</v>
      </c>
      <c r="R174" s="5">
        <f t="shared" si="14"/>
        <v>1</v>
      </c>
      <c r="S174" s="5" t="str">
        <f t="shared" si="17"/>
        <v>D</v>
      </c>
      <c r="T174" s="5">
        <f t="shared" si="18"/>
        <v>5</v>
      </c>
      <c r="U174" s="5">
        <f t="shared" si="15"/>
        <v>50.834278604274964</v>
      </c>
      <c r="V174" s="5">
        <f t="shared" si="16"/>
        <v>22.58584996880799</v>
      </c>
      <c r="W174" s="5">
        <f t="shared" si="19"/>
        <v>5</v>
      </c>
      <c r="X174" s="5">
        <f t="shared" si="20"/>
        <v>-99</v>
      </c>
    </row>
    <row r="175" spans="1:24" ht="15">
      <c r="A175">
        <v>1</v>
      </c>
      <c r="B175">
        <v>2515498.61</v>
      </c>
      <c r="C175">
        <v>6861063.37</v>
      </c>
      <c r="D175">
        <v>206.53</v>
      </c>
      <c r="E175">
        <v>1</v>
      </c>
      <c r="F175">
        <v>190.8</v>
      </c>
      <c r="G175">
        <v>0.0592</v>
      </c>
      <c r="H175">
        <v>0.6248</v>
      </c>
      <c r="I175">
        <v>0.6941</v>
      </c>
      <c r="J175">
        <v>0.32</v>
      </c>
      <c r="K175">
        <v>15.77</v>
      </c>
      <c r="L175">
        <v>15.73</v>
      </c>
      <c r="M175">
        <v>2.49</v>
      </c>
      <c r="N175">
        <v>16</v>
      </c>
      <c r="O175">
        <v>0.6</v>
      </c>
      <c r="P175">
        <v>0.9</v>
      </c>
      <c r="Q175">
        <v>1</v>
      </c>
      <c r="R175" s="5">
        <f t="shared" si="14"/>
        <v>1</v>
      </c>
      <c r="S175" s="5" t="str">
        <f t="shared" si="17"/>
        <v>D</v>
      </c>
      <c r="T175" s="5">
        <f t="shared" si="18"/>
        <v>5</v>
      </c>
      <c r="U175" s="5">
        <f t="shared" si="15"/>
        <v>51.69652905653549</v>
      </c>
      <c r="V175" s="5">
        <f t="shared" si="16"/>
        <v>24.769293157094463</v>
      </c>
      <c r="W175" s="5">
        <f t="shared" si="19"/>
        <v>5</v>
      </c>
      <c r="X175" s="5">
        <f t="shared" si="20"/>
        <v>-99</v>
      </c>
    </row>
    <row r="176" spans="1:24" ht="15">
      <c r="A176">
        <v>1</v>
      </c>
      <c r="B176">
        <v>2515494.74</v>
      </c>
      <c r="C176">
        <v>6861064.17</v>
      </c>
      <c r="D176">
        <v>205.64</v>
      </c>
      <c r="E176">
        <v>1</v>
      </c>
      <c r="F176">
        <v>190.94</v>
      </c>
      <c r="G176">
        <v>0.0627</v>
      </c>
      <c r="H176">
        <v>0.5626</v>
      </c>
      <c r="I176">
        <v>0.6978</v>
      </c>
      <c r="J176">
        <v>0.27</v>
      </c>
      <c r="K176">
        <v>14.73</v>
      </c>
      <c r="L176">
        <v>14.69</v>
      </c>
      <c r="M176">
        <v>2.47</v>
      </c>
      <c r="N176">
        <v>15.1</v>
      </c>
      <c r="O176">
        <v>0.6</v>
      </c>
      <c r="P176">
        <v>0.7</v>
      </c>
      <c r="Q176">
        <v>1</v>
      </c>
      <c r="R176" s="5">
        <f t="shared" si="14"/>
        <v>1</v>
      </c>
      <c r="S176" s="5" t="str">
        <f t="shared" si="17"/>
        <v>A</v>
      </c>
      <c r="T176" s="5">
        <f t="shared" si="18"/>
        <v>5</v>
      </c>
      <c r="U176" s="5">
        <f t="shared" si="15"/>
        <v>48.02424159482796</v>
      </c>
      <c r="V176" s="5">
        <f t="shared" si="16"/>
        <v>26.229157806830354</v>
      </c>
      <c r="W176" s="5">
        <f t="shared" si="19"/>
        <v>5</v>
      </c>
      <c r="X176" s="5">
        <f t="shared" si="20"/>
        <v>-99</v>
      </c>
    </row>
    <row r="177" spans="1:24" ht="15">
      <c r="A177">
        <v>1</v>
      </c>
      <c r="B177">
        <v>2515495.36</v>
      </c>
      <c r="C177">
        <v>6861066.15</v>
      </c>
      <c r="D177">
        <v>208.07</v>
      </c>
      <c r="E177">
        <v>1</v>
      </c>
      <c r="F177">
        <v>191.23</v>
      </c>
      <c r="G177">
        <v>0.08</v>
      </c>
      <c r="H177">
        <v>0.5122</v>
      </c>
      <c r="I177">
        <v>0.4852</v>
      </c>
      <c r="J177">
        <v>0.36</v>
      </c>
      <c r="K177">
        <v>16.88</v>
      </c>
      <c r="L177">
        <v>16.84</v>
      </c>
      <c r="M177">
        <v>3.21</v>
      </c>
      <c r="N177">
        <v>19.2</v>
      </c>
      <c r="O177">
        <v>0.6</v>
      </c>
      <c r="P177">
        <v>0.9</v>
      </c>
      <c r="Q177">
        <v>1</v>
      </c>
      <c r="R177" s="5">
        <f t="shared" si="14"/>
        <v>1</v>
      </c>
      <c r="S177" s="5" t="str">
        <f t="shared" si="17"/>
        <v>A</v>
      </c>
      <c r="T177" s="5">
        <f t="shared" si="18"/>
        <v>5</v>
      </c>
      <c r="U177" s="5">
        <f t="shared" si="15"/>
        <v>48.97864579320515</v>
      </c>
      <c r="V177" s="5">
        <f t="shared" si="16"/>
        <v>28.07141528814273</v>
      </c>
      <c r="W177" s="5">
        <f t="shared" si="19"/>
        <v>5</v>
      </c>
      <c r="X177" s="5">
        <f t="shared" si="20"/>
        <v>-99</v>
      </c>
    </row>
    <row r="178" spans="1:24" ht="15">
      <c r="A178">
        <v>1</v>
      </c>
      <c r="B178">
        <v>2515492.17</v>
      </c>
      <c r="C178">
        <v>6861067.32</v>
      </c>
      <c r="D178">
        <v>208.2</v>
      </c>
      <c r="E178">
        <v>1</v>
      </c>
      <c r="F178">
        <v>191.54</v>
      </c>
      <c r="G178">
        <v>0.0948</v>
      </c>
      <c r="H178">
        <v>0.4831</v>
      </c>
      <c r="I178">
        <v>0.612</v>
      </c>
      <c r="J178">
        <v>0.31</v>
      </c>
      <c r="K178">
        <v>16.67</v>
      </c>
      <c r="L178">
        <v>16.66</v>
      </c>
      <c r="M178">
        <v>3.6</v>
      </c>
      <c r="N178">
        <v>20.2</v>
      </c>
      <c r="O178">
        <v>0.6</v>
      </c>
      <c r="P178">
        <v>0.9</v>
      </c>
      <c r="Q178">
        <v>1</v>
      </c>
      <c r="R178" s="5">
        <f t="shared" si="14"/>
        <v>1</v>
      </c>
      <c r="S178" s="5" t="str">
        <f t="shared" si="17"/>
        <v>A</v>
      </c>
      <c r="T178" s="5">
        <f t="shared" si="18"/>
        <v>5</v>
      </c>
      <c r="U178" s="5">
        <f t="shared" si="15"/>
        <v>46.04027742900862</v>
      </c>
      <c r="V178" s="5">
        <f t="shared" si="16"/>
        <v>29.777578045841448</v>
      </c>
      <c r="W178" s="5">
        <f t="shared" si="19"/>
        <v>5</v>
      </c>
      <c r="X178" s="5">
        <f t="shared" si="20"/>
        <v>-99</v>
      </c>
    </row>
    <row r="179" spans="1:24" ht="15">
      <c r="A179">
        <v>1</v>
      </c>
      <c r="B179">
        <v>2515490.04</v>
      </c>
      <c r="C179">
        <v>6861069.43</v>
      </c>
      <c r="D179">
        <v>209.17</v>
      </c>
      <c r="E179">
        <v>1</v>
      </c>
      <c r="F179">
        <v>191.82</v>
      </c>
      <c r="G179">
        <v>0.0412</v>
      </c>
      <c r="H179">
        <v>0.6431</v>
      </c>
      <c r="I179">
        <v>0.6762</v>
      </c>
      <c r="J179">
        <v>0.33</v>
      </c>
      <c r="K179">
        <v>17.4</v>
      </c>
      <c r="L179">
        <v>17.35</v>
      </c>
      <c r="M179">
        <v>2.14</v>
      </c>
      <c r="N179">
        <v>15.9</v>
      </c>
      <c r="O179">
        <v>0.6</v>
      </c>
      <c r="P179">
        <v>0.7</v>
      </c>
      <c r="Q179">
        <v>1</v>
      </c>
      <c r="R179" s="5">
        <f t="shared" si="14"/>
        <v>1</v>
      </c>
      <c r="S179" s="5" t="str">
        <f t="shared" si="17"/>
        <v>A</v>
      </c>
      <c r="T179" s="5">
        <f t="shared" si="18"/>
        <v>4</v>
      </c>
      <c r="U179" s="5">
        <f t="shared" si="15"/>
        <v>44.3090345699764</v>
      </c>
      <c r="V179" s="5">
        <f t="shared" si="16"/>
        <v>32.22539302252137</v>
      </c>
      <c r="W179" s="5">
        <f t="shared" si="19"/>
        <v>4</v>
      </c>
      <c r="X179" s="5">
        <f t="shared" si="20"/>
        <v>-99</v>
      </c>
    </row>
    <row r="180" spans="1:24" ht="15">
      <c r="A180">
        <v>1</v>
      </c>
      <c r="B180">
        <v>2515495.78</v>
      </c>
      <c r="C180">
        <v>6861072.62</v>
      </c>
      <c r="D180">
        <v>208.94</v>
      </c>
      <c r="E180">
        <v>1</v>
      </c>
      <c r="F180">
        <v>191.6</v>
      </c>
      <c r="G180">
        <v>0.0725</v>
      </c>
      <c r="H180">
        <v>0.5275</v>
      </c>
      <c r="I180">
        <v>0.5925</v>
      </c>
      <c r="J180">
        <v>0.37</v>
      </c>
      <c r="K180">
        <v>17.33</v>
      </c>
      <c r="L180">
        <v>17.35</v>
      </c>
      <c r="M180">
        <v>3.07</v>
      </c>
      <c r="N180">
        <v>19.1</v>
      </c>
      <c r="O180">
        <v>0.6</v>
      </c>
      <c r="P180">
        <v>0.9</v>
      </c>
      <c r="Q180">
        <v>1</v>
      </c>
      <c r="R180" s="5">
        <f t="shared" si="14"/>
        <v>1</v>
      </c>
      <c r="S180" s="5" t="str">
        <f t="shared" si="17"/>
        <v>D</v>
      </c>
      <c r="T180" s="5">
        <f t="shared" si="18"/>
        <v>5</v>
      </c>
      <c r="U180" s="5">
        <f t="shared" si="15"/>
        <v>50.515768758856666</v>
      </c>
      <c r="V180" s="5">
        <f t="shared" si="16"/>
        <v>34.370189215267736</v>
      </c>
      <c r="W180" s="5">
        <f t="shared" si="19"/>
        <v>5</v>
      </c>
      <c r="X180" s="5">
        <f t="shared" si="20"/>
        <v>-99</v>
      </c>
    </row>
    <row r="181" spans="1:24" ht="15">
      <c r="A181">
        <v>1</v>
      </c>
      <c r="B181">
        <v>2515495.24</v>
      </c>
      <c r="C181">
        <v>6861074.95</v>
      </c>
      <c r="D181">
        <v>208.47</v>
      </c>
      <c r="E181">
        <v>1</v>
      </c>
      <c r="F181">
        <v>191.74</v>
      </c>
      <c r="G181">
        <v>0.0894</v>
      </c>
      <c r="H181">
        <v>0.3813</v>
      </c>
      <c r="I181">
        <v>0.4578</v>
      </c>
      <c r="J181">
        <v>0.35</v>
      </c>
      <c r="K181">
        <v>16.63</v>
      </c>
      <c r="L181">
        <v>16.73</v>
      </c>
      <c r="M181">
        <v>3.27</v>
      </c>
      <c r="N181">
        <v>19.3</v>
      </c>
      <c r="O181">
        <v>0.6</v>
      </c>
      <c r="P181">
        <v>0.9</v>
      </c>
      <c r="Q181">
        <v>1</v>
      </c>
      <c r="R181" s="5">
        <f t="shared" si="14"/>
        <v>1</v>
      </c>
      <c r="S181" s="5" t="str">
        <f t="shared" si="17"/>
        <v>D</v>
      </c>
      <c r="T181" s="5">
        <f t="shared" si="18"/>
        <v>5</v>
      </c>
      <c r="U181" s="5">
        <f t="shared" si="15"/>
        <v>50.38857282662886</v>
      </c>
      <c r="V181" s="5">
        <f t="shared" si="16"/>
        <v>36.75856129572531</v>
      </c>
      <c r="W181" s="5">
        <f t="shared" si="19"/>
        <v>5</v>
      </c>
      <c r="X181" s="5">
        <f t="shared" si="20"/>
        <v>-99</v>
      </c>
    </row>
    <row r="182" spans="1:24" ht="15">
      <c r="A182">
        <v>1</v>
      </c>
      <c r="B182">
        <v>2515497.61</v>
      </c>
      <c r="C182">
        <v>6861075.04</v>
      </c>
      <c r="D182">
        <v>207.66</v>
      </c>
      <c r="E182">
        <v>1</v>
      </c>
      <c r="F182">
        <v>192.03</v>
      </c>
      <c r="G182">
        <v>0.06</v>
      </c>
      <c r="H182">
        <v>0.717</v>
      </c>
      <c r="I182">
        <v>0.7201</v>
      </c>
      <c r="J182">
        <v>0.36</v>
      </c>
      <c r="K182">
        <v>15.74</v>
      </c>
      <c r="L182">
        <v>15.63</v>
      </c>
      <c r="M182">
        <v>2.87</v>
      </c>
      <c r="N182">
        <v>17.1</v>
      </c>
      <c r="O182">
        <v>0.6</v>
      </c>
      <c r="P182">
        <v>0.9</v>
      </c>
      <c r="Q182">
        <v>1</v>
      </c>
      <c r="R182" s="5">
        <f t="shared" si="14"/>
        <v>1</v>
      </c>
      <c r="S182" s="5" t="str">
        <f t="shared" si="17"/>
        <v>D</v>
      </c>
      <c r="T182" s="5">
        <f t="shared" si="18"/>
        <v>5</v>
      </c>
      <c r="U182" s="5">
        <f t="shared" si="15"/>
        <v>52.73819553688341</v>
      </c>
      <c r="V182" s="5">
        <f t="shared" si="16"/>
        <v>36.435647812340484</v>
      </c>
      <c r="W182" s="5">
        <f t="shared" si="19"/>
        <v>5</v>
      </c>
      <c r="X182" s="5">
        <f t="shared" si="20"/>
        <v>-99</v>
      </c>
    </row>
    <row r="183" spans="1:24" ht="15">
      <c r="A183">
        <v>1</v>
      </c>
      <c r="B183">
        <v>2515511.56</v>
      </c>
      <c r="C183">
        <v>6861055.53</v>
      </c>
      <c r="D183">
        <v>208.03</v>
      </c>
      <c r="E183">
        <v>1</v>
      </c>
      <c r="F183">
        <v>190.73</v>
      </c>
      <c r="G183">
        <v>0.0602</v>
      </c>
      <c r="H183">
        <v>0.6918</v>
      </c>
      <c r="I183">
        <v>0.599</v>
      </c>
      <c r="J183">
        <v>0.35</v>
      </c>
      <c r="K183">
        <v>17.45</v>
      </c>
      <c r="L183">
        <v>17.3</v>
      </c>
      <c r="M183">
        <v>3.04</v>
      </c>
      <c r="N183">
        <v>19</v>
      </c>
      <c r="O183">
        <v>0.6</v>
      </c>
      <c r="P183">
        <v>0.9</v>
      </c>
      <c r="Q183">
        <v>1</v>
      </c>
      <c r="R183" s="5">
        <f t="shared" si="14"/>
        <v>1</v>
      </c>
      <c r="S183" s="5" t="str">
        <f t="shared" si="17"/>
        <v>D</v>
      </c>
      <c r="T183" s="5">
        <f t="shared" si="18"/>
        <v>6</v>
      </c>
      <c r="U183" s="5">
        <f t="shared" si="15"/>
        <v>63.08838774534416</v>
      </c>
      <c r="V183" s="5">
        <f t="shared" si="16"/>
        <v>14.799656472806404</v>
      </c>
      <c r="W183" s="5">
        <f t="shared" si="19"/>
        <v>-99</v>
      </c>
      <c r="X183" s="5">
        <f t="shared" si="20"/>
        <v>6</v>
      </c>
    </row>
    <row r="184" spans="1:24" ht="15">
      <c r="A184">
        <v>1</v>
      </c>
      <c r="B184">
        <v>2515508.12</v>
      </c>
      <c r="C184">
        <v>6861056.52</v>
      </c>
      <c r="D184">
        <v>206.54</v>
      </c>
      <c r="E184">
        <v>1</v>
      </c>
      <c r="F184">
        <v>190.76</v>
      </c>
      <c r="G184">
        <v>0.0817</v>
      </c>
      <c r="H184">
        <v>0.4453</v>
      </c>
      <c r="I184">
        <v>0.7133</v>
      </c>
      <c r="J184">
        <v>0.26</v>
      </c>
      <c r="K184">
        <v>15.75</v>
      </c>
      <c r="L184">
        <v>15.78</v>
      </c>
      <c r="M184">
        <v>2.97</v>
      </c>
      <c r="N184">
        <v>17.6</v>
      </c>
      <c r="O184">
        <v>0.6</v>
      </c>
      <c r="P184">
        <v>0.9</v>
      </c>
      <c r="Q184">
        <v>1</v>
      </c>
      <c r="R184" s="5">
        <f t="shared" si="14"/>
        <v>1</v>
      </c>
      <c r="S184" s="5" t="str">
        <f t="shared" si="17"/>
        <v>D</v>
      </c>
      <c r="T184" s="5">
        <f t="shared" si="18"/>
        <v>6</v>
      </c>
      <c r="U184" s="5">
        <f t="shared" si="15"/>
        <v>59.87256077080454</v>
      </c>
      <c r="V184" s="5">
        <f t="shared" si="16"/>
        <v>16.371965878755976</v>
      </c>
      <c r="W184" s="5">
        <f t="shared" si="19"/>
        <v>-99</v>
      </c>
      <c r="X184" s="5">
        <f t="shared" si="20"/>
        <v>6</v>
      </c>
    </row>
    <row r="185" spans="1:24" ht="15">
      <c r="A185">
        <v>1</v>
      </c>
      <c r="B185">
        <v>2515503.97</v>
      </c>
      <c r="C185">
        <v>6861058.72</v>
      </c>
      <c r="D185">
        <v>207.71</v>
      </c>
      <c r="E185">
        <v>1</v>
      </c>
      <c r="F185">
        <v>190.6</v>
      </c>
      <c r="G185">
        <v>0.07</v>
      </c>
      <c r="H185">
        <v>0.6336</v>
      </c>
      <c r="I185">
        <v>0.5302</v>
      </c>
      <c r="J185">
        <v>0.36</v>
      </c>
      <c r="K185">
        <v>17.03</v>
      </c>
      <c r="L185">
        <v>17.11</v>
      </c>
      <c r="M185">
        <v>3.18</v>
      </c>
      <c r="N185">
        <v>19.3</v>
      </c>
      <c r="O185">
        <v>0.6</v>
      </c>
      <c r="P185">
        <v>0.9</v>
      </c>
      <c r="Q185">
        <v>1</v>
      </c>
      <c r="R185" s="5">
        <f t="shared" si="14"/>
        <v>1</v>
      </c>
      <c r="S185" s="5" t="str">
        <f t="shared" si="17"/>
        <v>D</v>
      </c>
      <c r="T185" s="5">
        <f t="shared" si="18"/>
        <v>6</v>
      </c>
      <c r="U185" s="5">
        <f t="shared" si="15"/>
        <v>56.16763458679519</v>
      </c>
      <c r="V185" s="5">
        <f t="shared" si="16"/>
        <v>19.259182872867857</v>
      </c>
      <c r="W185" s="5">
        <f t="shared" si="19"/>
        <v>-99</v>
      </c>
      <c r="X185" s="5">
        <f t="shared" si="20"/>
        <v>6</v>
      </c>
    </row>
    <row r="186" spans="1:24" ht="15">
      <c r="A186">
        <v>1</v>
      </c>
      <c r="B186">
        <v>2515501.92</v>
      </c>
      <c r="C186">
        <v>6861061.92</v>
      </c>
      <c r="D186">
        <v>207.96</v>
      </c>
      <c r="E186">
        <v>1</v>
      </c>
      <c r="F186">
        <v>190.76</v>
      </c>
      <c r="G186">
        <v>0.0547</v>
      </c>
      <c r="H186">
        <v>0.7185</v>
      </c>
      <c r="I186">
        <v>0.4629</v>
      </c>
      <c r="J186">
        <v>0.43</v>
      </c>
      <c r="K186">
        <v>17.35</v>
      </c>
      <c r="L186">
        <v>17.2</v>
      </c>
      <c r="M186">
        <v>2.86</v>
      </c>
      <c r="N186">
        <v>18.3</v>
      </c>
      <c r="O186">
        <v>0.6</v>
      </c>
      <c r="P186">
        <v>0.9</v>
      </c>
      <c r="Q186">
        <v>1</v>
      </c>
      <c r="R186" s="5">
        <f t="shared" si="14"/>
        <v>1</v>
      </c>
      <c r="S186" s="5" t="str">
        <f t="shared" si="17"/>
        <v>D</v>
      </c>
      <c r="T186" s="5">
        <f t="shared" si="18"/>
        <v>5</v>
      </c>
      <c r="U186" s="5">
        <f t="shared" si="15"/>
        <v>54.704452861411525</v>
      </c>
      <c r="V186" s="5">
        <f t="shared" si="16"/>
        <v>22.76654644695608</v>
      </c>
      <c r="W186" s="5">
        <f t="shared" si="19"/>
        <v>5</v>
      </c>
      <c r="X186" s="5">
        <f t="shared" si="20"/>
        <v>-99</v>
      </c>
    </row>
    <row r="187" spans="1:24" ht="15">
      <c r="A187">
        <v>1</v>
      </c>
      <c r="B187">
        <v>2515502.78</v>
      </c>
      <c r="C187">
        <v>6861060.01</v>
      </c>
      <c r="D187">
        <v>208.56</v>
      </c>
      <c r="E187">
        <v>1</v>
      </c>
      <c r="F187">
        <v>190.68</v>
      </c>
      <c r="G187">
        <v>0.0557</v>
      </c>
      <c r="H187">
        <v>0.6255</v>
      </c>
      <c r="I187">
        <v>0.2794</v>
      </c>
      <c r="J187">
        <v>0.46</v>
      </c>
      <c r="K187">
        <v>17.87</v>
      </c>
      <c r="L187">
        <v>17.89</v>
      </c>
      <c r="M187">
        <v>2.77</v>
      </c>
      <c r="N187">
        <v>18.5</v>
      </c>
      <c r="O187">
        <v>0.6</v>
      </c>
      <c r="P187">
        <v>0.9</v>
      </c>
      <c r="Q187">
        <v>1</v>
      </c>
      <c r="R187" s="5">
        <f t="shared" si="14"/>
        <v>1</v>
      </c>
      <c r="S187" s="5" t="str">
        <f t="shared" si="17"/>
        <v>D</v>
      </c>
      <c r="T187" s="5">
        <f t="shared" si="18"/>
        <v>6</v>
      </c>
      <c r="U187" s="5">
        <f t="shared" si="15"/>
        <v>55.21971950950391</v>
      </c>
      <c r="V187" s="5">
        <f t="shared" si="16"/>
        <v>20.7362262057851</v>
      </c>
      <c r="W187" s="5">
        <f t="shared" si="19"/>
        <v>-99</v>
      </c>
      <c r="X187" s="5">
        <f t="shared" si="20"/>
        <v>6</v>
      </c>
    </row>
    <row r="188" spans="1:24" ht="15">
      <c r="A188">
        <v>1</v>
      </c>
      <c r="B188">
        <v>2515502.83</v>
      </c>
      <c r="C188">
        <v>6861064.01</v>
      </c>
      <c r="D188">
        <v>207.93</v>
      </c>
      <c r="E188">
        <v>1</v>
      </c>
      <c r="F188">
        <v>190.95</v>
      </c>
      <c r="G188">
        <v>0.0429</v>
      </c>
      <c r="H188">
        <v>0.784</v>
      </c>
      <c r="I188">
        <v>0.3</v>
      </c>
      <c r="J188">
        <v>0.47</v>
      </c>
      <c r="K188">
        <v>17.06</v>
      </c>
      <c r="L188">
        <v>16.97</v>
      </c>
      <c r="M188">
        <v>2.68</v>
      </c>
      <c r="N188">
        <v>17.5</v>
      </c>
      <c r="O188">
        <v>0.6</v>
      </c>
      <c r="P188">
        <v>0.9</v>
      </c>
      <c r="Q188">
        <v>1</v>
      </c>
      <c r="R188" s="5">
        <f t="shared" si="14"/>
        <v>1</v>
      </c>
      <c r="S188" s="5" t="str">
        <f t="shared" si="17"/>
        <v>D</v>
      </c>
      <c r="T188" s="5">
        <f t="shared" si="18"/>
        <v>6</v>
      </c>
      <c r="U188" s="5">
        <f t="shared" si="15"/>
        <v>55.963552608097395</v>
      </c>
      <c r="V188" s="5">
        <f t="shared" si="16"/>
        <v>24.66677480890207</v>
      </c>
      <c r="W188" s="5">
        <f t="shared" si="19"/>
        <v>-99</v>
      </c>
      <c r="X188" s="5">
        <f t="shared" si="20"/>
        <v>6</v>
      </c>
    </row>
    <row r="189" spans="1:24" ht="15">
      <c r="A189">
        <v>1</v>
      </c>
      <c r="B189">
        <v>2515503.06</v>
      </c>
      <c r="C189">
        <v>6861066.18</v>
      </c>
      <c r="D189">
        <v>209.49</v>
      </c>
      <c r="E189">
        <v>1</v>
      </c>
      <c r="F189">
        <v>191</v>
      </c>
      <c r="G189">
        <v>0.0826</v>
      </c>
      <c r="H189">
        <v>0.5214</v>
      </c>
      <c r="I189">
        <v>0.5402</v>
      </c>
      <c r="J189">
        <v>0.37</v>
      </c>
      <c r="K189">
        <v>18.46</v>
      </c>
      <c r="L189">
        <v>18.49</v>
      </c>
      <c r="M189">
        <v>3.56</v>
      </c>
      <c r="N189">
        <v>21.6</v>
      </c>
      <c r="O189">
        <v>0.6</v>
      </c>
      <c r="P189">
        <v>0.9</v>
      </c>
      <c r="Q189">
        <v>1</v>
      </c>
      <c r="R189" s="5">
        <f t="shared" si="14"/>
        <v>1</v>
      </c>
      <c r="S189" s="5" t="str">
        <f t="shared" si="17"/>
        <v>D</v>
      </c>
      <c r="T189" s="5">
        <f t="shared" si="18"/>
        <v>6</v>
      </c>
      <c r="U189" s="5">
        <f t="shared" si="15"/>
        <v>56.56687493679616</v>
      </c>
      <c r="V189" s="5">
        <f t="shared" si="16"/>
        <v>26.76386855200503</v>
      </c>
      <c r="W189" s="5">
        <f t="shared" si="19"/>
        <v>-99</v>
      </c>
      <c r="X189" s="5">
        <f t="shared" si="20"/>
        <v>6</v>
      </c>
    </row>
    <row r="190" spans="1:24" ht="15">
      <c r="A190">
        <v>1</v>
      </c>
      <c r="B190">
        <v>2515497.04</v>
      </c>
      <c r="C190">
        <v>6861077.85</v>
      </c>
      <c r="D190">
        <v>207.35</v>
      </c>
      <c r="E190">
        <v>1</v>
      </c>
      <c r="F190">
        <v>192.12</v>
      </c>
      <c r="G190">
        <v>0.0463</v>
      </c>
      <c r="H190">
        <v>0.8725</v>
      </c>
      <c r="I190">
        <v>0.6816</v>
      </c>
      <c r="J190">
        <v>0.37</v>
      </c>
      <c r="K190">
        <v>15.37</v>
      </c>
      <c r="L190">
        <v>15.23</v>
      </c>
      <c r="M190">
        <v>2.88</v>
      </c>
      <c r="N190">
        <v>16.8</v>
      </c>
      <c r="O190">
        <v>0.6</v>
      </c>
      <c r="P190">
        <v>0.9</v>
      </c>
      <c r="Q190">
        <v>1</v>
      </c>
      <c r="R190" s="5">
        <f t="shared" si="14"/>
        <v>1</v>
      </c>
      <c r="S190" s="5" t="str">
        <f t="shared" si="17"/>
        <v>D</v>
      </c>
      <c r="T190" s="5">
        <f t="shared" si="18"/>
        <v>5</v>
      </c>
      <c r="U190" s="5">
        <f t="shared" si="15"/>
        <v>52.66480649700446</v>
      </c>
      <c r="V190" s="5">
        <f t="shared" si="16"/>
        <v>39.301937059142276</v>
      </c>
      <c r="W190" s="5">
        <f t="shared" si="19"/>
        <v>5</v>
      </c>
      <c r="X190" s="5">
        <f t="shared" si="20"/>
        <v>-99</v>
      </c>
    </row>
    <row r="191" spans="1:24" ht="15">
      <c r="A191">
        <v>1</v>
      </c>
      <c r="B191">
        <v>2515497.26</v>
      </c>
      <c r="C191">
        <v>6861081.99</v>
      </c>
      <c r="D191">
        <v>207.98</v>
      </c>
      <c r="E191">
        <v>1</v>
      </c>
      <c r="F191">
        <v>190.81</v>
      </c>
      <c r="G191">
        <v>0.0744</v>
      </c>
      <c r="H191">
        <v>0.5875</v>
      </c>
      <c r="I191">
        <v>0.4473</v>
      </c>
      <c r="J191">
        <v>0.35</v>
      </c>
      <c r="K191">
        <v>17.09</v>
      </c>
      <c r="L191">
        <v>17.18</v>
      </c>
      <c r="M191">
        <v>3.24</v>
      </c>
      <c r="N191">
        <v>19.5</v>
      </c>
      <c r="O191">
        <v>0.6</v>
      </c>
      <c r="P191">
        <v>0.9</v>
      </c>
      <c r="Q191">
        <v>1</v>
      </c>
      <c r="R191" s="5">
        <f t="shared" si="14"/>
        <v>1</v>
      </c>
      <c r="S191" s="5" t="str">
        <f t="shared" si="17"/>
        <v>D</v>
      </c>
      <c r="T191" s="5">
        <f t="shared" si="18"/>
        <v>5</v>
      </c>
      <c r="U191" s="5">
        <f t="shared" si="15"/>
        <v>53.600367658054935</v>
      </c>
      <c r="V191" s="5">
        <f t="shared" si="16"/>
        <v>43.34083855815836</v>
      </c>
      <c r="W191" s="5">
        <f t="shared" si="19"/>
        <v>5</v>
      </c>
      <c r="X191" s="5">
        <f t="shared" si="20"/>
        <v>-99</v>
      </c>
    </row>
    <row r="192" spans="1:24" ht="15">
      <c r="A192">
        <v>1</v>
      </c>
      <c r="B192">
        <v>2515489.98</v>
      </c>
      <c r="C192">
        <v>6861080.76</v>
      </c>
      <c r="D192">
        <v>206.93</v>
      </c>
      <c r="E192">
        <v>1</v>
      </c>
      <c r="F192">
        <v>192.87</v>
      </c>
      <c r="G192">
        <v>0.089</v>
      </c>
      <c r="H192">
        <v>0.6016</v>
      </c>
      <c r="I192">
        <v>0.5701</v>
      </c>
      <c r="J192">
        <v>0.26</v>
      </c>
      <c r="K192">
        <v>13.94</v>
      </c>
      <c r="L192">
        <v>14.06</v>
      </c>
      <c r="M192">
        <v>2.86</v>
      </c>
      <c r="N192">
        <v>15.9</v>
      </c>
      <c r="O192">
        <v>0.6</v>
      </c>
      <c r="P192">
        <v>0.9</v>
      </c>
      <c r="Q192">
        <v>1</v>
      </c>
      <c r="R192" s="5">
        <f t="shared" si="14"/>
        <v>1</v>
      </c>
      <c r="S192" s="5" t="str">
        <f t="shared" si="17"/>
        <v>A</v>
      </c>
      <c r="T192" s="5">
        <f t="shared" si="18"/>
        <v>5</v>
      </c>
      <c r="U192" s="5">
        <f t="shared" si="15"/>
        <v>46.217379957719885</v>
      </c>
      <c r="V192" s="5">
        <f t="shared" si="16"/>
        <v>43.39368375489278</v>
      </c>
      <c r="W192" s="5">
        <f t="shared" si="19"/>
        <v>5</v>
      </c>
      <c r="X192" s="5">
        <f t="shared" si="20"/>
        <v>-99</v>
      </c>
    </row>
    <row r="193" spans="1:24" ht="15">
      <c r="A193">
        <v>1</v>
      </c>
      <c r="B193">
        <v>2515493.68</v>
      </c>
      <c r="C193">
        <v>6861088.78</v>
      </c>
      <c r="D193">
        <v>210.1</v>
      </c>
      <c r="E193">
        <v>1</v>
      </c>
      <c r="F193">
        <v>191.67</v>
      </c>
      <c r="G193">
        <v>0.0788</v>
      </c>
      <c r="H193">
        <v>0.5239</v>
      </c>
      <c r="I193">
        <v>0.6428</v>
      </c>
      <c r="J193">
        <v>0.31</v>
      </c>
      <c r="K193">
        <v>18.6</v>
      </c>
      <c r="L193">
        <v>18.43</v>
      </c>
      <c r="M193">
        <v>3.4</v>
      </c>
      <c r="N193">
        <v>21</v>
      </c>
      <c r="O193">
        <v>0.6</v>
      </c>
      <c r="P193">
        <v>0.9</v>
      </c>
      <c r="Q193">
        <v>1</v>
      </c>
      <c r="R193" s="5">
        <f t="shared" si="14"/>
        <v>1</v>
      </c>
      <c r="S193" s="5" t="str">
        <f t="shared" si="17"/>
        <v>C</v>
      </c>
      <c r="T193" s="5">
        <f t="shared" si="18"/>
        <v>5</v>
      </c>
      <c r="U193" s="5">
        <f t="shared" si="15"/>
        <v>51.253827029021366</v>
      </c>
      <c r="V193" s="5">
        <f t="shared" si="16"/>
        <v>50.649343677127625</v>
      </c>
      <c r="W193" s="5">
        <f t="shared" si="19"/>
        <v>5</v>
      </c>
      <c r="X193" s="5">
        <f t="shared" si="20"/>
        <v>-99</v>
      </c>
    </row>
    <row r="194" spans="1:24" ht="15">
      <c r="A194">
        <v>1</v>
      </c>
      <c r="B194">
        <v>2515494.17</v>
      </c>
      <c r="C194">
        <v>6861091.82</v>
      </c>
      <c r="D194">
        <v>209.08</v>
      </c>
      <c r="E194">
        <v>1</v>
      </c>
      <c r="F194">
        <v>192</v>
      </c>
      <c r="G194">
        <v>0.0814</v>
      </c>
      <c r="H194">
        <v>0.5003</v>
      </c>
      <c r="I194">
        <v>0.4475</v>
      </c>
      <c r="J194">
        <v>0.38</v>
      </c>
      <c r="K194">
        <v>17.08</v>
      </c>
      <c r="L194">
        <v>17.08</v>
      </c>
      <c r="M194">
        <v>3.27</v>
      </c>
      <c r="N194">
        <v>19.6</v>
      </c>
      <c r="O194">
        <v>0.6</v>
      </c>
      <c r="P194">
        <v>0.9</v>
      </c>
      <c r="Q194">
        <v>1</v>
      </c>
      <c r="R194" s="5">
        <f aca="true" t="shared" si="21" ref="R194:R257">IF(OR(U194&lt;$Z$9,U194&gt;$Z$11,V194&lt;$AA$9,V194&gt;$AA$10),0,1)</f>
        <v>1</v>
      </c>
      <c r="S194" s="5" t="str">
        <f t="shared" si="17"/>
        <v>C</v>
      </c>
      <c r="T194" s="5">
        <f t="shared" si="18"/>
        <v>5</v>
      </c>
      <c r="U194" s="5">
        <f aca="true" t="shared" si="22" ref="U194:U257">COS($AC$3)*($B194-$Z$3)-SIN($AC$3)*($C194-$AA$3)</f>
        <v>52.26427328787282</v>
      </c>
      <c r="V194" s="5">
        <f aca="true" t="shared" si="23" ref="V194:V257">SIN($AC$3)*($B194-$Z$3)+COS($AC$3)*($C194-$AA$3)</f>
        <v>53.558071639306675</v>
      </c>
      <c r="W194" s="5">
        <f t="shared" si="19"/>
        <v>5</v>
      </c>
      <c r="X194" s="5">
        <f t="shared" si="20"/>
        <v>-99</v>
      </c>
    </row>
    <row r="195" spans="1:24" ht="15">
      <c r="A195">
        <v>1</v>
      </c>
      <c r="B195">
        <v>2515497.99</v>
      </c>
      <c r="C195">
        <v>6861087.4</v>
      </c>
      <c r="D195">
        <v>209.51</v>
      </c>
      <c r="E195">
        <v>1</v>
      </c>
      <c r="F195">
        <v>191.21</v>
      </c>
      <c r="G195">
        <v>0.0766</v>
      </c>
      <c r="H195">
        <v>0.5124</v>
      </c>
      <c r="I195">
        <v>0.5109</v>
      </c>
      <c r="J195">
        <v>0.34</v>
      </c>
      <c r="K195">
        <v>18.31</v>
      </c>
      <c r="L195">
        <v>18.3</v>
      </c>
      <c r="M195">
        <v>3.31</v>
      </c>
      <c r="N195">
        <v>20.6</v>
      </c>
      <c r="O195">
        <v>0.6</v>
      </c>
      <c r="P195">
        <v>0.9</v>
      </c>
      <c r="Q195">
        <v>1</v>
      </c>
      <c r="R195" s="5">
        <f t="shared" si="21"/>
        <v>1</v>
      </c>
      <c r="S195" s="5" t="str">
        <f aca="true" t="shared" si="24" ref="S195:S258">IF(AND(U195&gt;=$AE$16,U195&lt;=$AE$18,V195&gt;=$AF$16,V195&lt;=$AF$18),"A",IF(AND(U195&gt;=$AE$23,U195&lt;=$AE$25,V195&gt;=$AF$23,V195&lt;=$AF$25),"B",IF(AND(U195&gt;=$AE$30,U195&lt;=$AE$32,V195&gt;=$AF$30,V195&lt;=$AF$32),"C",IF(AND(U195&gt;=$AE$37,U195&lt;=$AE$39,V195&gt;=$AF$37,V195&lt;=$AF$39),"D","Null"))))</f>
        <v>D</v>
      </c>
      <c r="T195" s="5">
        <f aca="true" t="shared" si="25" ref="T195:T258">IF(AND(V195&gt;=$AF$9,V195&lt;=$AF$11),IF(W195&lt;&gt;-99,W195,X195),-99)</f>
        <v>6</v>
      </c>
      <c r="U195" s="5">
        <f t="shared" si="22"/>
        <v>55.25871395939806</v>
      </c>
      <c r="V195" s="5">
        <f t="shared" si="23"/>
        <v>48.54188533232667</v>
      </c>
      <c r="W195" s="5">
        <f aca="true" t="shared" si="26" ref="W195:W258">IF(AND(U195&gt;-5,U195&lt;=5),0,IF(AND(U195&gt;5,U195&lt;=15),1,IF(AND(U195&gt;15,U195&lt;=25),2,IF(AND(U195&gt;25,U195&lt;=35),3,IF(AND(U195&gt;35,U195&lt;=45),4,IF(AND(U195&gt;45,U195&lt;=55),5,-99))))))</f>
        <v>-99</v>
      </c>
      <c r="X195" s="5">
        <f aca="true" t="shared" si="27" ref="X195:X258">IF(AND(U195&gt;55,U195&lt;=65),6,IF(AND(U195&gt;65,U195&lt;=75),7,IF(AND(U195&gt;75,U195&lt;=85),8,IF(AND(U195&gt;85,U195&lt;=95),9,IF(AND(U195&gt;95,U195&lt;=105),10,-99)))))</f>
        <v>6</v>
      </c>
    </row>
    <row r="196" spans="1:24" ht="15">
      <c r="A196">
        <v>1</v>
      </c>
      <c r="B196">
        <v>2515500.93</v>
      </c>
      <c r="C196">
        <v>6861086.59</v>
      </c>
      <c r="D196">
        <v>209.38</v>
      </c>
      <c r="E196">
        <v>1</v>
      </c>
      <c r="F196">
        <v>190.89</v>
      </c>
      <c r="G196">
        <v>0.0718</v>
      </c>
      <c r="H196">
        <v>0.5789</v>
      </c>
      <c r="I196">
        <v>0.4889</v>
      </c>
      <c r="J196">
        <v>0.4</v>
      </c>
      <c r="K196">
        <v>18.43</v>
      </c>
      <c r="L196">
        <v>18.49</v>
      </c>
      <c r="M196">
        <v>3.3</v>
      </c>
      <c r="N196">
        <v>20.7</v>
      </c>
      <c r="O196">
        <v>0.6</v>
      </c>
      <c r="P196">
        <v>0.9</v>
      </c>
      <c r="Q196">
        <v>1</v>
      </c>
      <c r="R196" s="5">
        <f t="shared" si="21"/>
        <v>1</v>
      </c>
      <c r="S196" s="5" t="str">
        <f t="shared" si="24"/>
        <v>D</v>
      </c>
      <c r="T196" s="5">
        <f t="shared" si="25"/>
        <v>6</v>
      </c>
      <c r="U196" s="5">
        <f t="shared" si="22"/>
        <v>58.01339372919814</v>
      </c>
      <c r="V196" s="5">
        <f t="shared" si="23"/>
        <v>47.2336654095421</v>
      </c>
      <c r="W196" s="5">
        <f t="shared" si="26"/>
        <v>-99</v>
      </c>
      <c r="X196" s="5">
        <f t="shared" si="27"/>
        <v>6</v>
      </c>
    </row>
    <row r="197" spans="1:24" ht="15">
      <c r="A197">
        <v>1</v>
      </c>
      <c r="B197">
        <v>2515500.6</v>
      </c>
      <c r="C197">
        <v>6861082.51</v>
      </c>
      <c r="D197">
        <v>208.4</v>
      </c>
      <c r="E197">
        <v>1</v>
      </c>
      <c r="F197">
        <v>190.78</v>
      </c>
      <c r="G197">
        <v>0.0755</v>
      </c>
      <c r="H197">
        <v>0.4728</v>
      </c>
      <c r="I197">
        <v>0.6736</v>
      </c>
      <c r="J197">
        <v>0.3</v>
      </c>
      <c r="K197">
        <v>17.67</v>
      </c>
      <c r="L197">
        <v>17.63</v>
      </c>
      <c r="M197">
        <v>3.07</v>
      </c>
      <c r="N197">
        <v>19.3</v>
      </c>
      <c r="O197">
        <v>0.6</v>
      </c>
      <c r="P197">
        <v>0.9</v>
      </c>
      <c r="Q197">
        <v>1</v>
      </c>
      <c r="R197" s="5">
        <f t="shared" si="21"/>
        <v>1</v>
      </c>
      <c r="S197" s="5" t="str">
        <f t="shared" si="24"/>
        <v>D</v>
      </c>
      <c r="T197" s="5">
        <f t="shared" si="25"/>
        <v>6</v>
      </c>
      <c r="U197" s="5">
        <f t="shared" si="22"/>
        <v>56.979922605736725</v>
      </c>
      <c r="V197" s="5">
        <f t="shared" si="23"/>
        <v>43.27295367582193</v>
      </c>
      <c r="W197" s="5">
        <f t="shared" si="26"/>
        <v>-99</v>
      </c>
      <c r="X197" s="5">
        <f t="shared" si="27"/>
        <v>6</v>
      </c>
    </row>
    <row r="198" spans="1:24" ht="15">
      <c r="A198">
        <v>1</v>
      </c>
      <c r="B198">
        <v>2515503.63</v>
      </c>
      <c r="C198">
        <v>6861087.57</v>
      </c>
      <c r="D198">
        <v>209.82</v>
      </c>
      <c r="E198">
        <v>1</v>
      </c>
      <c r="F198">
        <v>190.91</v>
      </c>
      <c r="G198">
        <v>0.0635</v>
      </c>
      <c r="H198">
        <v>0.648</v>
      </c>
      <c r="I198">
        <v>0.5572</v>
      </c>
      <c r="J198">
        <v>0.39</v>
      </c>
      <c r="K198">
        <v>18.96</v>
      </c>
      <c r="L198">
        <v>18.91</v>
      </c>
      <c r="M198">
        <v>3.18</v>
      </c>
      <c r="N198">
        <v>20.7</v>
      </c>
      <c r="O198">
        <v>0.6</v>
      </c>
      <c r="P198">
        <v>0.9</v>
      </c>
      <c r="Q198">
        <v>1</v>
      </c>
      <c r="R198" s="5">
        <f t="shared" si="21"/>
        <v>1</v>
      </c>
      <c r="S198" s="5" t="str">
        <f t="shared" si="24"/>
        <v>D</v>
      </c>
      <c r="T198" s="5">
        <f t="shared" si="25"/>
        <v>6</v>
      </c>
      <c r="U198" s="5">
        <f t="shared" si="22"/>
        <v>60.84254987624717</v>
      </c>
      <c r="V198" s="5">
        <f t="shared" si="23"/>
        <v>47.729926928282104</v>
      </c>
      <c r="W198" s="5">
        <f t="shared" si="26"/>
        <v>-99</v>
      </c>
      <c r="X198" s="5">
        <f t="shared" si="27"/>
        <v>6</v>
      </c>
    </row>
    <row r="199" spans="1:24" ht="15">
      <c r="A199">
        <v>1</v>
      </c>
      <c r="B199">
        <v>2515503.76</v>
      </c>
      <c r="C199">
        <v>6861090.73</v>
      </c>
      <c r="D199">
        <v>209.66</v>
      </c>
      <c r="E199">
        <v>1</v>
      </c>
      <c r="F199">
        <v>191.12</v>
      </c>
      <c r="G199">
        <v>0.0692</v>
      </c>
      <c r="H199">
        <v>0.5291</v>
      </c>
      <c r="I199">
        <v>0.6883</v>
      </c>
      <c r="J199">
        <v>0.34</v>
      </c>
      <c r="K199">
        <v>18.54</v>
      </c>
      <c r="L199">
        <v>18.54</v>
      </c>
      <c r="M199">
        <v>2.97</v>
      </c>
      <c r="N199">
        <v>19.7</v>
      </c>
      <c r="O199">
        <v>0.6</v>
      </c>
      <c r="P199">
        <v>0.9</v>
      </c>
      <c r="Q199">
        <v>1</v>
      </c>
      <c r="R199" s="5">
        <f t="shared" si="21"/>
        <v>1</v>
      </c>
      <c r="S199" s="5" t="str">
        <f t="shared" si="24"/>
        <v>C</v>
      </c>
      <c r="T199" s="5">
        <f t="shared" si="25"/>
        <v>6</v>
      </c>
      <c r="U199" s="5">
        <f t="shared" si="22"/>
        <v>61.51930312548207</v>
      </c>
      <c r="V199" s="5">
        <f t="shared" si="23"/>
        <v>50.819345164870136</v>
      </c>
      <c r="W199" s="5">
        <f t="shared" si="26"/>
        <v>-99</v>
      </c>
      <c r="X199" s="5">
        <f t="shared" si="27"/>
        <v>6</v>
      </c>
    </row>
    <row r="200" spans="1:24" ht="15">
      <c r="A200">
        <v>1</v>
      </c>
      <c r="B200">
        <v>2515501.69</v>
      </c>
      <c r="C200">
        <v>6861092.42</v>
      </c>
      <c r="D200">
        <v>208.59</v>
      </c>
      <c r="E200">
        <v>1</v>
      </c>
      <c r="F200">
        <v>191.52</v>
      </c>
      <c r="G200">
        <v>0.0195</v>
      </c>
      <c r="H200">
        <v>0.9268</v>
      </c>
      <c r="I200">
        <v>0.725</v>
      </c>
      <c r="J200">
        <v>0.47</v>
      </c>
      <c r="K200">
        <v>17.2</v>
      </c>
      <c r="L200">
        <v>17.07</v>
      </c>
      <c r="M200">
        <v>2.38</v>
      </c>
      <c r="N200">
        <v>16.6</v>
      </c>
      <c r="O200">
        <v>0.6</v>
      </c>
      <c r="P200">
        <v>0.9</v>
      </c>
      <c r="Q200">
        <v>1</v>
      </c>
      <c r="R200" s="5">
        <f t="shared" si="21"/>
        <v>1</v>
      </c>
      <c r="S200" s="5" t="str">
        <f t="shared" si="24"/>
        <v>C</v>
      </c>
      <c r="T200" s="5">
        <f t="shared" si="25"/>
        <v>6</v>
      </c>
      <c r="U200" s="5">
        <f t="shared" si="22"/>
        <v>59.774216497078434</v>
      </c>
      <c r="V200" s="5">
        <f t="shared" si="23"/>
        <v>52.84312199468859</v>
      </c>
      <c r="W200" s="5">
        <f t="shared" si="26"/>
        <v>-99</v>
      </c>
      <c r="X200" s="5">
        <f t="shared" si="27"/>
        <v>6</v>
      </c>
    </row>
    <row r="201" spans="1:24" ht="15">
      <c r="A201">
        <v>1</v>
      </c>
      <c r="B201">
        <v>2515499.23</v>
      </c>
      <c r="C201">
        <v>6861092.58</v>
      </c>
      <c r="D201">
        <v>208.33</v>
      </c>
      <c r="E201">
        <v>1</v>
      </c>
      <c r="F201">
        <v>191.63</v>
      </c>
      <c r="G201">
        <v>0.0778</v>
      </c>
      <c r="H201">
        <v>0.503</v>
      </c>
      <c r="I201">
        <v>0.7345</v>
      </c>
      <c r="J201">
        <v>0.23</v>
      </c>
      <c r="K201">
        <v>16.75</v>
      </c>
      <c r="L201">
        <v>16.7</v>
      </c>
      <c r="M201">
        <v>2.71</v>
      </c>
      <c r="N201">
        <v>17.4</v>
      </c>
      <c r="O201">
        <v>0.6</v>
      </c>
      <c r="P201">
        <v>0.7</v>
      </c>
      <c r="Q201">
        <v>1</v>
      </c>
      <c r="R201" s="5">
        <f t="shared" si="21"/>
        <v>1</v>
      </c>
      <c r="S201" s="5" t="str">
        <f t="shared" si="24"/>
        <v>C</v>
      </c>
      <c r="T201" s="5">
        <f t="shared" si="25"/>
        <v>6</v>
      </c>
      <c r="U201" s="5">
        <f t="shared" si="22"/>
        <v>57.379373133157685</v>
      </c>
      <c r="V201" s="5">
        <f t="shared" si="23"/>
        <v>53.42786575237147</v>
      </c>
      <c r="W201" s="5">
        <f t="shared" si="26"/>
        <v>-99</v>
      </c>
      <c r="X201" s="5">
        <f t="shared" si="27"/>
        <v>6</v>
      </c>
    </row>
    <row r="202" spans="1:24" ht="15">
      <c r="A202">
        <v>1</v>
      </c>
      <c r="B202">
        <v>2515499.62</v>
      </c>
      <c r="C202">
        <v>6861090.42</v>
      </c>
      <c r="D202">
        <v>205.37</v>
      </c>
      <c r="E202">
        <v>1</v>
      </c>
      <c r="F202">
        <v>191.2</v>
      </c>
      <c r="G202">
        <v>0.0576</v>
      </c>
      <c r="H202">
        <v>0.6261</v>
      </c>
      <c r="I202">
        <v>0.7594</v>
      </c>
      <c r="J202">
        <v>0.23</v>
      </c>
      <c r="K202">
        <v>13.32</v>
      </c>
      <c r="L202">
        <v>14.17</v>
      </c>
      <c r="M202">
        <v>2.14</v>
      </c>
      <c r="N202">
        <v>13.7</v>
      </c>
      <c r="O202">
        <v>0.6</v>
      </c>
      <c r="P202">
        <v>0.7</v>
      </c>
      <c r="Q202">
        <v>1</v>
      </c>
      <c r="R202" s="5">
        <f t="shared" si="21"/>
        <v>1</v>
      </c>
      <c r="S202" s="5" t="str">
        <f t="shared" si="24"/>
        <v>C</v>
      </c>
      <c r="T202" s="5">
        <f t="shared" si="25"/>
        <v>6</v>
      </c>
      <c r="U202" s="5">
        <f t="shared" si="22"/>
        <v>57.3883680931744</v>
      </c>
      <c r="V202" s="5">
        <f t="shared" si="23"/>
        <v>51.232958216405606</v>
      </c>
      <c r="W202" s="5">
        <f t="shared" si="26"/>
        <v>-99</v>
      </c>
      <c r="X202" s="5">
        <f t="shared" si="27"/>
        <v>6</v>
      </c>
    </row>
    <row r="203" spans="1:24" ht="15">
      <c r="A203">
        <v>1</v>
      </c>
      <c r="B203">
        <v>2515496.34</v>
      </c>
      <c r="C203">
        <v>6861091</v>
      </c>
      <c r="D203">
        <v>208.6</v>
      </c>
      <c r="E203">
        <v>1</v>
      </c>
      <c r="F203">
        <v>191.69</v>
      </c>
      <c r="G203">
        <v>0.0637</v>
      </c>
      <c r="H203">
        <v>0.5909</v>
      </c>
      <c r="I203">
        <v>0.665</v>
      </c>
      <c r="J203">
        <v>0.24</v>
      </c>
      <c r="K203">
        <v>16.9</v>
      </c>
      <c r="L203">
        <v>16.91</v>
      </c>
      <c r="M203">
        <v>2.68</v>
      </c>
      <c r="N203">
        <v>17.5</v>
      </c>
      <c r="O203">
        <v>0.6</v>
      </c>
      <c r="P203">
        <v>0.7</v>
      </c>
      <c r="Q203">
        <v>1</v>
      </c>
      <c r="R203" s="5">
        <f t="shared" si="21"/>
        <v>1</v>
      </c>
      <c r="S203" s="5" t="str">
        <f t="shared" si="24"/>
        <v>C</v>
      </c>
      <c r="T203" s="5">
        <f t="shared" si="25"/>
        <v>5</v>
      </c>
      <c r="U203" s="5">
        <f t="shared" si="22"/>
        <v>54.258914606097306</v>
      </c>
      <c r="V203" s="5">
        <f t="shared" si="23"/>
        <v>52.373712736018874</v>
      </c>
      <c r="W203" s="5">
        <f t="shared" si="26"/>
        <v>5</v>
      </c>
      <c r="X203" s="5">
        <f t="shared" si="27"/>
        <v>-99</v>
      </c>
    </row>
    <row r="204" spans="1:24" ht="15">
      <c r="A204">
        <v>1</v>
      </c>
      <c r="B204">
        <v>2515492.96</v>
      </c>
      <c r="C204">
        <v>6861096.47</v>
      </c>
      <c r="D204">
        <v>210.48</v>
      </c>
      <c r="E204">
        <v>1</v>
      </c>
      <c r="F204">
        <v>192.47</v>
      </c>
      <c r="G204">
        <v>0.061</v>
      </c>
      <c r="H204">
        <v>0.6751</v>
      </c>
      <c r="I204">
        <v>0.4685</v>
      </c>
      <c r="J204">
        <v>0.37</v>
      </c>
      <c r="K204">
        <v>18.12</v>
      </c>
      <c r="L204">
        <v>18.01</v>
      </c>
      <c r="M204">
        <v>3.1</v>
      </c>
      <c r="N204">
        <v>19.7</v>
      </c>
      <c r="O204">
        <v>0.6</v>
      </c>
      <c r="P204">
        <v>0.9</v>
      </c>
      <c r="Q204">
        <v>1</v>
      </c>
      <c r="R204" s="5">
        <f t="shared" si="21"/>
        <v>1</v>
      </c>
      <c r="S204" s="5" t="str">
        <f t="shared" si="24"/>
        <v>C</v>
      </c>
      <c r="T204" s="5">
        <f t="shared" si="25"/>
        <v>5</v>
      </c>
      <c r="U204" s="5">
        <f t="shared" si="22"/>
        <v>51.88011993281893</v>
      </c>
      <c r="V204" s="5">
        <f t="shared" si="23"/>
        <v>58.34754198523366</v>
      </c>
      <c r="W204" s="5">
        <f t="shared" si="26"/>
        <v>5</v>
      </c>
      <c r="X204" s="5">
        <f t="shared" si="27"/>
        <v>-99</v>
      </c>
    </row>
    <row r="205" spans="1:24" ht="15">
      <c r="A205">
        <v>1</v>
      </c>
      <c r="B205">
        <v>2515490.67</v>
      </c>
      <c r="C205">
        <v>6861104.32</v>
      </c>
      <c r="D205">
        <v>208.32</v>
      </c>
      <c r="E205">
        <v>1</v>
      </c>
      <c r="F205">
        <v>193.41</v>
      </c>
      <c r="G205">
        <v>0.0767</v>
      </c>
      <c r="H205">
        <v>0.5053</v>
      </c>
      <c r="I205">
        <v>0.738</v>
      </c>
      <c r="J205">
        <v>0.31</v>
      </c>
      <c r="K205">
        <v>14.9</v>
      </c>
      <c r="L205">
        <v>14.9</v>
      </c>
      <c r="M205">
        <v>2.74</v>
      </c>
      <c r="N205">
        <v>16.2</v>
      </c>
      <c r="O205">
        <v>0.6</v>
      </c>
      <c r="P205">
        <v>0.9</v>
      </c>
      <c r="Q205">
        <v>1</v>
      </c>
      <c r="R205" s="5">
        <f t="shared" si="21"/>
        <v>1</v>
      </c>
      <c r="S205" s="5" t="str">
        <f t="shared" si="24"/>
        <v>C</v>
      </c>
      <c r="T205" s="5">
        <f t="shared" si="25"/>
        <v>5</v>
      </c>
      <c r="U205" s="5">
        <f t="shared" si="22"/>
        <v>50.98804837316672</v>
      </c>
      <c r="V205" s="5">
        <f t="shared" si="23"/>
        <v>66.47593717379354</v>
      </c>
      <c r="W205" s="5">
        <f t="shared" si="26"/>
        <v>5</v>
      </c>
      <c r="X205" s="5">
        <f t="shared" si="27"/>
        <v>-99</v>
      </c>
    </row>
    <row r="206" spans="1:24" ht="15">
      <c r="A206">
        <v>1</v>
      </c>
      <c r="B206">
        <v>2515486.82</v>
      </c>
      <c r="C206">
        <v>6861101.09</v>
      </c>
      <c r="D206">
        <v>209.02</v>
      </c>
      <c r="E206">
        <v>1</v>
      </c>
      <c r="F206">
        <v>193.65</v>
      </c>
      <c r="G206">
        <v>0.0675</v>
      </c>
      <c r="H206">
        <v>0.5945</v>
      </c>
      <c r="I206">
        <v>0.7069</v>
      </c>
      <c r="J206">
        <v>0.29</v>
      </c>
      <c r="K206">
        <v>15.42</v>
      </c>
      <c r="L206">
        <v>15.37</v>
      </c>
      <c r="M206">
        <v>2.78</v>
      </c>
      <c r="N206">
        <v>16.6</v>
      </c>
      <c r="O206">
        <v>0.6</v>
      </c>
      <c r="P206">
        <v>0.9</v>
      </c>
      <c r="Q206">
        <v>1</v>
      </c>
      <c r="R206" s="5">
        <f t="shared" si="21"/>
        <v>1</v>
      </c>
      <c r="S206" s="5" t="str">
        <f t="shared" si="24"/>
        <v>B</v>
      </c>
      <c r="T206" s="5">
        <f t="shared" si="25"/>
        <v>5</v>
      </c>
      <c r="U206" s="5">
        <f t="shared" si="22"/>
        <v>46.635654910036195</v>
      </c>
      <c r="V206" s="5">
        <f t="shared" si="23"/>
        <v>63.963553615157714</v>
      </c>
      <c r="W206" s="5">
        <f t="shared" si="26"/>
        <v>5</v>
      </c>
      <c r="X206" s="5">
        <f t="shared" si="27"/>
        <v>-99</v>
      </c>
    </row>
    <row r="207" spans="1:24" ht="15">
      <c r="A207">
        <v>1</v>
      </c>
      <c r="B207">
        <v>2515493.41</v>
      </c>
      <c r="C207">
        <v>6861103.36</v>
      </c>
      <c r="D207">
        <v>208.91</v>
      </c>
      <c r="E207">
        <v>1</v>
      </c>
      <c r="F207">
        <v>193.26</v>
      </c>
      <c r="G207">
        <v>0.0881</v>
      </c>
      <c r="H207">
        <v>0.501</v>
      </c>
      <c r="I207">
        <v>0.571</v>
      </c>
      <c r="J207">
        <v>0.31</v>
      </c>
      <c r="K207">
        <v>15.53</v>
      </c>
      <c r="L207">
        <v>15.65</v>
      </c>
      <c r="M207">
        <v>3.26</v>
      </c>
      <c r="N207">
        <v>18.4</v>
      </c>
      <c r="O207">
        <v>0.6</v>
      </c>
      <c r="P207">
        <v>0.9</v>
      </c>
      <c r="Q207">
        <v>1</v>
      </c>
      <c r="R207" s="5">
        <f t="shared" si="21"/>
        <v>1</v>
      </c>
      <c r="S207" s="5" t="str">
        <f t="shared" si="24"/>
        <v>C</v>
      </c>
      <c r="T207" s="5">
        <f t="shared" si="25"/>
        <v>5</v>
      </c>
      <c r="U207" s="5">
        <f t="shared" si="22"/>
        <v>53.51971936608651</v>
      </c>
      <c r="V207" s="5">
        <f t="shared" si="23"/>
        <v>65.0547257240923</v>
      </c>
      <c r="W207" s="5">
        <f t="shared" si="26"/>
        <v>5</v>
      </c>
      <c r="X207" s="5">
        <f t="shared" si="27"/>
        <v>-99</v>
      </c>
    </row>
    <row r="208" spans="1:24" ht="15">
      <c r="A208">
        <v>1</v>
      </c>
      <c r="B208">
        <v>2515496.2</v>
      </c>
      <c r="C208">
        <v>6861102.16</v>
      </c>
      <c r="D208">
        <v>207.24</v>
      </c>
      <c r="E208">
        <v>1</v>
      </c>
      <c r="F208">
        <v>192.47</v>
      </c>
      <c r="G208">
        <v>0.0826</v>
      </c>
      <c r="H208">
        <v>0.6151</v>
      </c>
      <c r="I208">
        <v>0.4533</v>
      </c>
      <c r="J208">
        <v>0.32</v>
      </c>
      <c r="K208">
        <v>14.64</v>
      </c>
      <c r="L208">
        <v>14.78</v>
      </c>
      <c r="M208">
        <v>3.18</v>
      </c>
      <c r="N208">
        <v>17.4</v>
      </c>
      <c r="O208">
        <v>0.6</v>
      </c>
      <c r="P208">
        <v>0.9</v>
      </c>
      <c r="Q208">
        <v>1</v>
      </c>
      <c r="R208" s="5">
        <f t="shared" si="21"/>
        <v>1</v>
      </c>
      <c r="S208" s="5" t="str">
        <f t="shared" si="24"/>
        <v>C</v>
      </c>
      <c r="T208" s="5">
        <f t="shared" si="25"/>
        <v>6</v>
      </c>
      <c r="U208" s="5">
        <f t="shared" si="22"/>
        <v>56.058955183794595</v>
      </c>
      <c r="V208" s="5">
        <f t="shared" si="23"/>
        <v>63.38847800459702</v>
      </c>
      <c r="W208" s="5">
        <f t="shared" si="26"/>
        <v>-99</v>
      </c>
      <c r="X208" s="5">
        <f t="shared" si="27"/>
        <v>6</v>
      </c>
    </row>
    <row r="209" spans="1:24" ht="15">
      <c r="A209">
        <v>1</v>
      </c>
      <c r="B209">
        <v>2515499.33</v>
      </c>
      <c r="C209">
        <v>6861102.32</v>
      </c>
      <c r="D209">
        <v>208.79</v>
      </c>
      <c r="E209">
        <v>1</v>
      </c>
      <c r="F209">
        <v>192.13</v>
      </c>
      <c r="G209">
        <v>0.0829</v>
      </c>
      <c r="H209">
        <v>0.655</v>
      </c>
      <c r="I209">
        <v>0.7883</v>
      </c>
      <c r="J209">
        <v>0.33</v>
      </c>
      <c r="K209">
        <v>16.67</v>
      </c>
      <c r="L209">
        <v>16.66</v>
      </c>
      <c r="M209">
        <v>3.41</v>
      </c>
      <c r="N209">
        <v>19.6</v>
      </c>
      <c r="O209">
        <v>0.6</v>
      </c>
      <c r="P209">
        <v>0.9</v>
      </c>
      <c r="Q209">
        <v>1</v>
      </c>
      <c r="R209" s="5">
        <f t="shared" si="21"/>
        <v>1</v>
      </c>
      <c r="S209" s="5" t="str">
        <f t="shared" si="24"/>
        <v>C</v>
      </c>
      <c r="T209" s="5">
        <f t="shared" si="25"/>
        <v>6</v>
      </c>
      <c r="U209" s="5">
        <f t="shared" si="22"/>
        <v>59.16918715906533</v>
      </c>
      <c r="V209" s="5">
        <f t="shared" si="23"/>
        <v>63.00252844914763</v>
      </c>
      <c r="W209" s="5">
        <f t="shared" si="26"/>
        <v>-99</v>
      </c>
      <c r="X209" s="5">
        <f t="shared" si="27"/>
        <v>6</v>
      </c>
    </row>
    <row r="210" spans="1:24" ht="15">
      <c r="A210">
        <v>1</v>
      </c>
      <c r="B210">
        <v>2515485.2</v>
      </c>
      <c r="C210">
        <v>6861105.15</v>
      </c>
      <c r="D210">
        <v>209.99</v>
      </c>
      <c r="E210">
        <v>1</v>
      </c>
      <c r="F210">
        <v>193.72</v>
      </c>
      <c r="G210">
        <v>0.0543</v>
      </c>
      <c r="H210">
        <v>0.6597</v>
      </c>
      <c r="I210">
        <v>0.4122</v>
      </c>
      <c r="J210">
        <v>0.4</v>
      </c>
      <c r="K210">
        <v>16.38</v>
      </c>
      <c r="L210">
        <v>16.28</v>
      </c>
      <c r="M210">
        <v>2.63</v>
      </c>
      <c r="N210">
        <v>16.8</v>
      </c>
      <c r="O210">
        <v>0.6</v>
      </c>
      <c r="P210">
        <v>0.9</v>
      </c>
      <c r="Q210">
        <v>1</v>
      </c>
      <c r="R210" s="5">
        <f t="shared" si="21"/>
        <v>1</v>
      </c>
      <c r="S210" s="5" t="str">
        <f t="shared" si="24"/>
        <v>B</v>
      </c>
      <c r="T210" s="5">
        <f t="shared" si="25"/>
        <v>5</v>
      </c>
      <c r="U210" s="5">
        <f t="shared" si="22"/>
        <v>45.74527795192324</v>
      </c>
      <c r="V210" s="5">
        <f t="shared" si="23"/>
        <v>68.24318314065987</v>
      </c>
      <c r="W210" s="5">
        <f t="shared" si="26"/>
        <v>5</v>
      </c>
      <c r="X210" s="5">
        <f t="shared" si="27"/>
        <v>-99</v>
      </c>
    </row>
    <row r="211" spans="1:24" ht="15">
      <c r="A211">
        <v>1</v>
      </c>
      <c r="B211">
        <v>2515480.74</v>
      </c>
      <c r="C211">
        <v>6861105.92</v>
      </c>
      <c r="D211">
        <v>210.67</v>
      </c>
      <c r="E211">
        <v>1</v>
      </c>
      <c r="F211">
        <v>193.64</v>
      </c>
      <c r="G211">
        <v>0.0548</v>
      </c>
      <c r="H211">
        <v>0.7722</v>
      </c>
      <c r="I211">
        <v>0.6411</v>
      </c>
      <c r="J211">
        <v>0.4</v>
      </c>
      <c r="K211">
        <v>17.25</v>
      </c>
      <c r="L211">
        <v>17.03</v>
      </c>
      <c r="M211">
        <v>2.96</v>
      </c>
      <c r="N211">
        <v>18.5</v>
      </c>
      <c r="O211">
        <v>0.6</v>
      </c>
      <c r="P211">
        <v>0.9</v>
      </c>
      <c r="Q211">
        <v>1</v>
      </c>
      <c r="R211" s="5">
        <f t="shared" si="21"/>
        <v>1</v>
      </c>
      <c r="S211" s="5" t="str">
        <f t="shared" si="24"/>
        <v>B</v>
      </c>
      <c r="T211" s="5">
        <f t="shared" si="25"/>
        <v>4</v>
      </c>
      <c r="U211" s="5">
        <f t="shared" si="22"/>
        <v>41.486744470251395</v>
      </c>
      <c r="V211" s="5">
        <f t="shared" si="23"/>
        <v>69.77595598242708</v>
      </c>
      <c r="W211" s="5">
        <f t="shared" si="26"/>
        <v>4</v>
      </c>
      <c r="X211" s="5">
        <f t="shared" si="27"/>
        <v>-99</v>
      </c>
    </row>
    <row r="212" spans="1:24" ht="15">
      <c r="A212">
        <v>1</v>
      </c>
      <c r="B212">
        <v>2515473.11</v>
      </c>
      <c r="C212">
        <v>6861109.54</v>
      </c>
      <c r="D212">
        <v>210.08</v>
      </c>
      <c r="E212">
        <v>1</v>
      </c>
      <c r="F212">
        <v>194.09</v>
      </c>
      <c r="G212">
        <v>0.0582</v>
      </c>
      <c r="H212">
        <v>0.6873</v>
      </c>
      <c r="I212">
        <v>0.5391</v>
      </c>
      <c r="J212">
        <v>0.36</v>
      </c>
      <c r="K212">
        <v>16.07</v>
      </c>
      <c r="L212">
        <v>15.99</v>
      </c>
      <c r="M212">
        <v>2.8</v>
      </c>
      <c r="N212">
        <v>17.2</v>
      </c>
      <c r="O212">
        <v>0.6</v>
      </c>
      <c r="P212">
        <v>0.9</v>
      </c>
      <c r="Q212">
        <v>1</v>
      </c>
      <c r="R212" s="5">
        <f t="shared" si="21"/>
        <v>1</v>
      </c>
      <c r="S212" s="5" t="str">
        <f t="shared" si="24"/>
        <v>B</v>
      </c>
      <c r="T212" s="5">
        <f t="shared" si="25"/>
        <v>3</v>
      </c>
      <c r="U212" s="5">
        <f t="shared" si="22"/>
        <v>34.601267717593416</v>
      </c>
      <c r="V212" s="5">
        <f t="shared" si="23"/>
        <v>74.66589564410145</v>
      </c>
      <c r="W212" s="5">
        <f t="shared" si="26"/>
        <v>3</v>
      </c>
      <c r="X212" s="5">
        <f t="shared" si="27"/>
        <v>-99</v>
      </c>
    </row>
    <row r="213" spans="1:24" ht="15">
      <c r="A213">
        <v>1</v>
      </c>
      <c r="B213">
        <v>2515479.22</v>
      </c>
      <c r="C213">
        <v>6861110.69</v>
      </c>
      <c r="D213">
        <v>207.83</v>
      </c>
      <c r="E213">
        <v>1</v>
      </c>
      <c r="F213">
        <v>193.6</v>
      </c>
      <c r="G213">
        <v>0.0549</v>
      </c>
      <c r="H213">
        <v>0.6756</v>
      </c>
      <c r="I213">
        <v>0.532</v>
      </c>
      <c r="J213">
        <v>0.37</v>
      </c>
      <c r="K213">
        <v>14.31</v>
      </c>
      <c r="L213">
        <v>14.23</v>
      </c>
      <c r="M213">
        <v>2.46</v>
      </c>
      <c r="N213">
        <v>14.8</v>
      </c>
      <c r="O213">
        <v>0.6</v>
      </c>
      <c r="P213">
        <v>0.9</v>
      </c>
      <c r="Q213">
        <v>1</v>
      </c>
      <c r="R213" s="5">
        <f t="shared" si="21"/>
        <v>1</v>
      </c>
      <c r="S213" s="5" t="str">
        <f t="shared" si="24"/>
        <v>B</v>
      </c>
      <c r="T213" s="5">
        <f t="shared" si="25"/>
        <v>4</v>
      </c>
      <c r="U213" s="5">
        <f t="shared" si="22"/>
        <v>40.81813849320985</v>
      </c>
      <c r="V213" s="5">
        <f t="shared" si="23"/>
        <v>74.73743419482919</v>
      </c>
      <c r="W213" s="5">
        <f t="shared" si="26"/>
        <v>4</v>
      </c>
      <c r="X213" s="5">
        <f t="shared" si="27"/>
        <v>-99</v>
      </c>
    </row>
    <row r="214" spans="1:24" ht="15">
      <c r="A214">
        <v>1</v>
      </c>
      <c r="B214">
        <v>2515478.91</v>
      </c>
      <c r="C214">
        <v>6861115.1</v>
      </c>
      <c r="D214">
        <v>209.73</v>
      </c>
      <c r="E214">
        <v>1</v>
      </c>
      <c r="F214">
        <v>193.65</v>
      </c>
      <c r="G214">
        <v>0.0352</v>
      </c>
      <c r="H214">
        <v>0.8762</v>
      </c>
      <c r="I214">
        <v>0.5808</v>
      </c>
      <c r="J214">
        <v>0.38</v>
      </c>
      <c r="K214">
        <v>16.3</v>
      </c>
      <c r="L214">
        <v>16.08</v>
      </c>
      <c r="M214">
        <v>2.67</v>
      </c>
      <c r="N214">
        <v>16.8</v>
      </c>
      <c r="O214">
        <v>0.6</v>
      </c>
      <c r="P214">
        <v>0.9</v>
      </c>
      <c r="Q214">
        <v>1</v>
      </c>
      <c r="R214" s="5">
        <f t="shared" si="21"/>
        <v>1</v>
      </c>
      <c r="S214" s="5" t="str">
        <f t="shared" si="24"/>
        <v>B</v>
      </c>
      <c r="T214" s="5">
        <f t="shared" si="25"/>
        <v>4</v>
      </c>
      <c r="U214" s="5">
        <f t="shared" si="22"/>
        <v>41.27863655309635</v>
      </c>
      <c r="V214" s="5">
        <f t="shared" si="23"/>
        <v>79.13426731992907</v>
      </c>
      <c r="W214" s="5">
        <f t="shared" si="26"/>
        <v>4</v>
      </c>
      <c r="X214" s="5">
        <f t="shared" si="27"/>
        <v>-99</v>
      </c>
    </row>
    <row r="215" spans="1:24" ht="15">
      <c r="A215">
        <v>1</v>
      </c>
      <c r="B215">
        <v>2515477.02</v>
      </c>
      <c r="C215">
        <v>6861122.25</v>
      </c>
      <c r="D215">
        <v>208.35</v>
      </c>
      <c r="E215">
        <v>1</v>
      </c>
      <c r="F215">
        <v>192.91</v>
      </c>
      <c r="G215">
        <v>0.0856</v>
      </c>
      <c r="H215">
        <v>0.502</v>
      </c>
      <c r="I215">
        <v>0.7257</v>
      </c>
      <c r="J215">
        <v>0.29</v>
      </c>
      <c r="K215">
        <v>15.39</v>
      </c>
      <c r="L215">
        <v>15.43</v>
      </c>
      <c r="M215">
        <v>3.14</v>
      </c>
      <c r="N215">
        <v>17.8</v>
      </c>
      <c r="O215">
        <v>0.6</v>
      </c>
      <c r="P215">
        <v>0.9</v>
      </c>
      <c r="Q215">
        <v>1</v>
      </c>
      <c r="R215" s="5">
        <f t="shared" si="21"/>
        <v>1</v>
      </c>
      <c r="S215" s="5" t="str">
        <f t="shared" si="24"/>
        <v>B</v>
      </c>
      <c r="T215" s="5">
        <f t="shared" si="25"/>
        <v>4</v>
      </c>
      <c r="U215" s="5">
        <f t="shared" si="22"/>
        <v>40.65893437015811</v>
      </c>
      <c r="V215" s="5">
        <f t="shared" si="23"/>
        <v>86.50383781014636</v>
      </c>
      <c r="W215" s="5">
        <f t="shared" si="26"/>
        <v>4</v>
      </c>
      <c r="X215" s="5">
        <f t="shared" si="27"/>
        <v>-99</v>
      </c>
    </row>
    <row r="216" spans="1:24" ht="15">
      <c r="A216">
        <v>1</v>
      </c>
      <c r="B216">
        <v>2515477.12</v>
      </c>
      <c r="C216">
        <v>6861125.43</v>
      </c>
      <c r="D216">
        <v>208.44</v>
      </c>
      <c r="E216">
        <v>1</v>
      </c>
      <c r="F216">
        <v>192.43</v>
      </c>
      <c r="G216">
        <v>0.0693</v>
      </c>
      <c r="H216">
        <v>0.6053</v>
      </c>
      <c r="I216">
        <v>0.6857</v>
      </c>
      <c r="J216">
        <v>0.32</v>
      </c>
      <c r="K216">
        <v>15.88</v>
      </c>
      <c r="L216">
        <v>16.01</v>
      </c>
      <c r="M216">
        <v>2.95</v>
      </c>
      <c r="N216">
        <v>17.7</v>
      </c>
      <c r="O216">
        <v>0.6</v>
      </c>
      <c r="P216">
        <v>0.9</v>
      </c>
      <c r="Q216">
        <v>1</v>
      </c>
      <c r="R216" s="5">
        <f t="shared" si="21"/>
        <v>1</v>
      </c>
      <c r="S216" s="5" t="str">
        <f t="shared" si="24"/>
        <v>B</v>
      </c>
      <c r="T216" s="5">
        <f t="shared" si="25"/>
        <v>4</v>
      </c>
      <c r="U216" s="5">
        <f t="shared" si="22"/>
        <v>41.30961635048014</v>
      </c>
      <c r="V216" s="5">
        <f t="shared" si="23"/>
        <v>89.61816164664883</v>
      </c>
      <c r="W216" s="5">
        <f t="shared" si="26"/>
        <v>4</v>
      </c>
      <c r="X216" s="5">
        <f t="shared" si="27"/>
        <v>-99</v>
      </c>
    </row>
    <row r="217" spans="1:24" ht="15">
      <c r="A217">
        <v>1</v>
      </c>
      <c r="B217">
        <v>2515484.39</v>
      </c>
      <c r="C217">
        <v>6861124.68</v>
      </c>
      <c r="D217">
        <v>209.35</v>
      </c>
      <c r="E217">
        <v>3</v>
      </c>
      <c r="F217">
        <v>191.39</v>
      </c>
      <c r="G217">
        <v>0.0796</v>
      </c>
      <c r="H217">
        <v>0.5322</v>
      </c>
      <c r="I217">
        <v>0.4544</v>
      </c>
      <c r="J217">
        <v>0.41</v>
      </c>
      <c r="K217">
        <v>18.05</v>
      </c>
      <c r="L217">
        <v>17.96</v>
      </c>
      <c r="M217">
        <v>3.43</v>
      </c>
      <c r="N217">
        <v>16.3</v>
      </c>
      <c r="O217">
        <v>0.6</v>
      </c>
      <c r="P217">
        <v>0.9</v>
      </c>
      <c r="Q217">
        <v>1</v>
      </c>
      <c r="R217" s="5">
        <f t="shared" si="21"/>
        <v>1</v>
      </c>
      <c r="S217" s="5" t="str">
        <f t="shared" si="24"/>
        <v>B</v>
      </c>
      <c r="T217" s="5">
        <f t="shared" si="25"/>
        <v>5</v>
      </c>
      <c r="U217" s="5">
        <f t="shared" si="22"/>
        <v>48.338932581647036</v>
      </c>
      <c r="V217" s="5">
        <f t="shared" si="23"/>
        <v>87.61713358024784</v>
      </c>
      <c r="W217" s="5">
        <f t="shared" si="26"/>
        <v>5</v>
      </c>
      <c r="X217" s="5">
        <f t="shared" si="27"/>
        <v>-99</v>
      </c>
    </row>
    <row r="218" spans="1:24" ht="15">
      <c r="A218">
        <v>1</v>
      </c>
      <c r="B218">
        <v>2515477.17</v>
      </c>
      <c r="C218">
        <v>6861134.81</v>
      </c>
      <c r="D218">
        <v>208.74</v>
      </c>
      <c r="E218">
        <v>1</v>
      </c>
      <c r="F218">
        <v>190.39</v>
      </c>
      <c r="G218">
        <v>0.0842</v>
      </c>
      <c r="H218">
        <v>0.5398</v>
      </c>
      <c r="I218">
        <v>0.5625</v>
      </c>
      <c r="J218">
        <v>0.37</v>
      </c>
      <c r="K218">
        <v>18.25</v>
      </c>
      <c r="L218">
        <v>18.35</v>
      </c>
      <c r="M218">
        <v>3.59</v>
      </c>
      <c r="N218">
        <v>21.6</v>
      </c>
      <c r="O218">
        <v>0.6</v>
      </c>
      <c r="P218">
        <v>0.9</v>
      </c>
      <c r="Q218">
        <v>1</v>
      </c>
      <c r="R218" s="5">
        <f t="shared" si="21"/>
        <v>1</v>
      </c>
      <c r="S218" s="5" t="str">
        <f t="shared" si="24"/>
        <v>B</v>
      </c>
      <c r="T218" s="5">
        <f t="shared" si="25"/>
        <v>4</v>
      </c>
      <c r="U218" s="5">
        <f t="shared" si="22"/>
        <v>42.98767664444371</v>
      </c>
      <c r="V218" s="5">
        <f t="shared" si="23"/>
        <v>98.84697596094227</v>
      </c>
      <c r="W218" s="5">
        <f t="shared" si="26"/>
        <v>4</v>
      </c>
      <c r="X218" s="5">
        <f t="shared" si="27"/>
        <v>-99</v>
      </c>
    </row>
    <row r="219" spans="1:24" ht="15">
      <c r="A219">
        <v>1</v>
      </c>
      <c r="B219">
        <v>2515479.94</v>
      </c>
      <c r="C219">
        <v>6861135.94</v>
      </c>
      <c r="D219">
        <v>209.02</v>
      </c>
      <c r="E219">
        <v>1</v>
      </c>
      <c r="F219">
        <v>190.49</v>
      </c>
      <c r="G219">
        <v>0.0619</v>
      </c>
      <c r="H219">
        <v>0.5386</v>
      </c>
      <c r="I219">
        <v>0.4754</v>
      </c>
      <c r="J219">
        <v>0.3</v>
      </c>
      <c r="K219">
        <v>18.53</v>
      </c>
      <c r="L219">
        <v>18.53</v>
      </c>
      <c r="M219">
        <v>2.79</v>
      </c>
      <c r="N219">
        <v>19.1</v>
      </c>
      <c r="O219">
        <v>0.6</v>
      </c>
      <c r="P219">
        <v>0.7</v>
      </c>
      <c r="Q219">
        <v>1</v>
      </c>
      <c r="R219" s="5">
        <f t="shared" si="21"/>
        <v>1</v>
      </c>
      <c r="S219" s="5" t="str">
        <f t="shared" si="24"/>
        <v>B</v>
      </c>
      <c r="T219" s="5">
        <f t="shared" si="25"/>
        <v>5</v>
      </c>
      <c r="U219" s="5">
        <f t="shared" si="22"/>
        <v>45.91181656121182</v>
      </c>
      <c r="V219" s="5">
        <f t="shared" si="23"/>
        <v>99.47880327051254</v>
      </c>
      <c r="W219" s="5">
        <f t="shared" si="26"/>
        <v>5</v>
      </c>
      <c r="X219" s="5">
        <f t="shared" si="27"/>
        <v>-99</v>
      </c>
    </row>
    <row r="220" spans="1:24" ht="15">
      <c r="A220">
        <v>1</v>
      </c>
      <c r="B220">
        <v>2515480.47</v>
      </c>
      <c r="C220">
        <v>6861134.14</v>
      </c>
      <c r="D220">
        <v>208.72</v>
      </c>
      <c r="E220">
        <v>1</v>
      </c>
      <c r="F220">
        <v>190.59</v>
      </c>
      <c r="G220">
        <v>0.0298</v>
      </c>
      <c r="H220">
        <v>0.8408</v>
      </c>
      <c r="I220">
        <v>0.6749</v>
      </c>
      <c r="J220">
        <v>0.35</v>
      </c>
      <c r="K220">
        <v>18.06</v>
      </c>
      <c r="L220">
        <v>18.12</v>
      </c>
      <c r="M220">
        <v>2.38</v>
      </c>
      <c r="N220">
        <v>17.3</v>
      </c>
      <c r="O220">
        <v>0.6</v>
      </c>
      <c r="P220">
        <v>0.7</v>
      </c>
      <c r="Q220">
        <v>1</v>
      </c>
      <c r="R220" s="5">
        <f t="shared" si="21"/>
        <v>1</v>
      </c>
      <c r="S220" s="5" t="str">
        <f t="shared" si="24"/>
        <v>B</v>
      </c>
      <c r="T220" s="5">
        <f t="shared" si="25"/>
        <v>5</v>
      </c>
      <c r="U220" s="5">
        <f t="shared" si="22"/>
        <v>46.12119795063524</v>
      </c>
      <c r="V220" s="5">
        <f t="shared" si="23"/>
        <v>97.61411578014808</v>
      </c>
      <c r="W220" s="5">
        <f t="shared" si="26"/>
        <v>5</v>
      </c>
      <c r="X220" s="5">
        <f t="shared" si="27"/>
        <v>-99</v>
      </c>
    </row>
    <row r="221" spans="1:24" ht="15">
      <c r="A221">
        <v>1</v>
      </c>
      <c r="B221">
        <v>2515483.23</v>
      </c>
      <c r="C221">
        <v>6861139.3</v>
      </c>
      <c r="D221">
        <v>208.52</v>
      </c>
      <c r="E221">
        <v>1</v>
      </c>
      <c r="F221">
        <v>190.91</v>
      </c>
      <c r="G221">
        <v>0.074</v>
      </c>
      <c r="H221">
        <v>0.5375</v>
      </c>
      <c r="I221">
        <v>0.4584</v>
      </c>
      <c r="J221">
        <v>0.41</v>
      </c>
      <c r="K221">
        <v>17.55</v>
      </c>
      <c r="L221">
        <v>17.61</v>
      </c>
      <c r="M221">
        <v>3.18</v>
      </c>
      <c r="N221">
        <v>19.7</v>
      </c>
      <c r="O221">
        <v>0.6</v>
      </c>
      <c r="P221">
        <v>0.9</v>
      </c>
      <c r="Q221">
        <v>1</v>
      </c>
      <c r="R221" s="5">
        <f t="shared" si="21"/>
        <v>0</v>
      </c>
      <c r="S221" s="5" t="str">
        <f t="shared" si="24"/>
        <v>B</v>
      </c>
      <c r="T221" s="5">
        <f t="shared" si="25"/>
        <v>5</v>
      </c>
      <c r="U221" s="5">
        <f t="shared" si="22"/>
        <v>49.73529194551605</v>
      </c>
      <c r="V221" s="5">
        <f t="shared" si="23"/>
        <v>102.2164548155159</v>
      </c>
      <c r="W221" s="5">
        <f t="shared" si="26"/>
        <v>5</v>
      </c>
      <c r="X221" s="5">
        <f t="shared" si="27"/>
        <v>-99</v>
      </c>
    </row>
    <row r="222" spans="1:24" ht="15">
      <c r="A222">
        <v>1</v>
      </c>
      <c r="B222">
        <v>2515484.67</v>
      </c>
      <c r="C222">
        <v>6861137.76</v>
      </c>
      <c r="D222">
        <v>208.18</v>
      </c>
      <c r="E222">
        <v>1</v>
      </c>
      <c r="F222">
        <v>190.97</v>
      </c>
      <c r="G222">
        <v>0.0371</v>
      </c>
      <c r="H222">
        <v>0.9417</v>
      </c>
      <c r="I222">
        <v>0.9165</v>
      </c>
      <c r="J222">
        <v>0.44</v>
      </c>
      <c r="K222">
        <v>17.39</v>
      </c>
      <c r="L222">
        <v>17.21</v>
      </c>
      <c r="M222">
        <v>3.05</v>
      </c>
      <c r="N222">
        <v>18.9</v>
      </c>
      <c r="O222">
        <v>0.6</v>
      </c>
      <c r="P222">
        <v>0.9</v>
      </c>
      <c r="Q222">
        <v>1</v>
      </c>
      <c r="R222" s="5">
        <f t="shared" si="21"/>
        <v>0</v>
      </c>
      <c r="S222" s="5" t="str">
        <f t="shared" si="24"/>
        <v>C</v>
      </c>
      <c r="T222" s="5">
        <f t="shared" si="25"/>
        <v>5</v>
      </c>
      <c r="U222" s="5">
        <f t="shared" si="22"/>
        <v>50.885996916185064</v>
      </c>
      <c r="V222" s="5">
        <f t="shared" si="23"/>
        <v>100.44979750000974</v>
      </c>
      <c r="W222" s="5">
        <f t="shared" si="26"/>
        <v>5</v>
      </c>
      <c r="X222" s="5">
        <f t="shared" si="27"/>
        <v>-99</v>
      </c>
    </row>
    <row r="223" spans="1:24" ht="15">
      <c r="A223">
        <v>1</v>
      </c>
      <c r="B223">
        <v>2515483.46</v>
      </c>
      <c r="C223">
        <v>6861135.99</v>
      </c>
      <c r="D223">
        <v>208.24</v>
      </c>
      <c r="E223">
        <v>1</v>
      </c>
      <c r="F223">
        <v>190.73</v>
      </c>
      <c r="G223">
        <v>0.0531</v>
      </c>
      <c r="H223">
        <v>0.72</v>
      </c>
      <c r="I223">
        <v>0.5279</v>
      </c>
      <c r="J223">
        <v>0.44</v>
      </c>
      <c r="K223">
        <v>17.66</v>
      </c>
      <c r="L223">
        <v>17.52</v>
      </c>
      <c r="M223">
        <v>2.9</v>
      </c>
      <c r="N223">
        <v>18.6</v>
      </c>
      <c r="O223">
        <v>0.6</v>
      </c>
      <c r="P223">
        <v>0.9</v>
      </c>
      <c r="Q223">
        <v>1</v>
      </c>
      <c r="R223" s="5">
        <f t="shared" si="21"/>
        <v>1</v>
      </c>
      <c r="S223" s="5" t="str">
        <f t="shared" si="24"/>
        <v>B</v>
      </c>
      <c r="T223" s="5">
        <f t="shared" si="25"/>
        <v>5</v>
      </c>
      <c r="U223" s="5">
        <f t="shared" si="22"/>
        <v>49.387022260684134</v>
      </c>
      <c r="V223" s="5">
        <f t="shared" si="23"/>
        <v>98.9168020725889</v>
      </c>
      <c r="W223" s="5">
        <f t="shared" si="26"/>
        <v>5</v>
      </c>
      <c r="X223" s="5">
        <f t="shared" si="27"/>
        <v>-99</v>
      </c>
    </row>
    <row r="224" spans="1:24" ht="15">
      <c r="A224">
        <v>1</v>
      </c>
      <c r="B224">
        <v>2515492.33</v>
      </c>
      <c r="C224">
        <v>6861136.27</v>
      </c>
      <c r="D224">
        <v>208.04</v>
      </c>
      <c r="E224">
        <v>1</v>
      </c>
      <c r="F224">
        <v>191.1</v>
      </c>
      <c r="G224">
        <v>0.0915</v>
      </c>
      <c r="H224">
        <v>0.5074</v>
      </c>
      <c r="I224">
        <v>0.587</v>
      </c>
      <c r="J224">
        <v>0.31</v>
      </c>
      <c r="K224">
        <v>16.88</v>
      </c>
      <c r="L224">
        <v>16.94</v>
      </c>
      <c r="M224">
        <v>3.61</v>
      </c>
      <c r="N224">
        <v>20.5</v>
      </c>
      <c r="O224">
        <v>0.6</v>
      </c>
      <c r="P224">
        <v>0.9</v>
      </c>
      <c r="Q224">
        <v>1</v>
      </c>
      <c r="R224" s="5">
        <f t="shared" si="21"/>
        <v>1</v>
      </c>
      <c r="S224" s="5" t="str">
        <f t="shared" si="24"/>
        <v>C</v>
      </c>
      <c r="T224" s="5">
        <f t="shared" si="25"/>
        <v>6</v>
      </c>
      <c r="U224" s="5">
        <f t="shared" si="22"/>
        <v>58.17088851964278</v>
      </c>
      <c r="V224" s="5">
        <f t="shared" si="23"/>
        <v>97.65228890684688</v>
      </c>
      <c r="W224" s="5">
        <f t="shared" si="26"/>
        <v>-99</v>
      </c>
      <c r="X224" s="5">
        <f t="shared" si="27"/>
        <v>6</v>
      </c>
    </row>
    <row r="225" spans="1:24" ht="15">
      <c r="A225">
        <v>1</v>
      </c>
      <c r="B225">
        <v>2515494.66</v>
      </c>
      <c r="C225">
        <v>6861133.42</v>
      </c>
      <c r="D225">
        <v>208.59</v>
      </c>
      <c r="E225">
        <v>1</v>
      </c>
      <c r="F225">
        <v>191.42</v>
      </c>
      <c r="G225">
        <v>0.0611</v>
      </c>
      <c r="H225">
        <v>0.5746</v>
      </c>
      <c r="I225">
        <v>0.8592</v>
      </c>
      <c r="J225">
        <v>0.33</v>
      </c>
      <c r="K225">
        <v>17.19</v>
      </c>
      <c r="L225">
        <v>17.17</v>
      </c>
      <c r="M225">
        <v>2.76</v>
      </c>
      <c r="N225">
        <v>17.9</v>
      </c>
      <c r="O225">
        <v>0.6</v>
      </c>
      <c r="P225">
        <v>0.9</v>
      </c>
      <c r="Q225">
        <v>1</v>
      </c>
      <c r="R225" s="5">
        <f t="shared" si="21"/>
        <v>1</v>
      </c>
      <c r="S225" s="5" t="str">
        <f t="shared" si="24"/>
        <v>C</v>
      </c>
      <c r="T225" s="5">
        <f t="shared" si="25"/>
        <v>6</v>
      </c>
      <c r="U225" s="5">
        <f t="shared" si="22"/>
        <v>59.97059327794854</v>
      </c>
      <c r="V225" s="5">
        <f t="shared" si="23"/>
        <v>94.44098655715206</v>
      </c>
      <c r="W225" s="5">
        <f t="shared" si="26"/>
        <v>-99</v>
      </c>
      <c r="X225" s="5">
        <f t="shared" si="27"/>
        <v>6</v>
      </c>
    </row>
    <row r="226" spans="1:24" ht="15">
      <c r="A226">
        <v>1</v>
      </c>
      <c r="B226">
        <v>2515497.36</v>
      </c>
      <c r="C226">
        <v>6861131.42</v>
      </c>
      <c r="D226">
        <v>209.91</v>
      </c>
      <c r="E226">
        <v>1</v>
      </c>
      <c r="F226">
        <v>191.14</v>
      </c>
      <c r="G226">
        <v>0.0717</v>
      </c>
      <c r="H226">
        <v>0.4762</v>
      </c>
      <c r="I226">
        <v>0.7688</v>
      </c>
      <c r="J226">
        <v>0.3</v>
      </c>
      <c r="K226">
        <v>18.69</v>
      </c>
      <c r="L226">
        <v>18.77</v>
      </c>
      <c r="M226">
        <v>3.11</v>
      </c>
      <c r="N226">
        <v>20.3</v>
      </c>
      <c r="O226">
        <v>0.6</v>
      </c>
      <c r="P226">
        <v>0.9</v>
      </c>
      <c r="Q226">
        <v>1</v>
      </c>
      <c r="R226" s="5">
        <f t="shared" si="21"/>
        <v>1</v>
      </c>
      <c r="S226" s="5" t="str">
        <f t="shared" si="24"/>
        <v>C</v>
      </c>
      <c r="T226" s="5">
        <f t="shared" si="25"/>
        <v>6</v>
      </c>
      <c r="U226" s="5">
        <f t="shared" si="22"/>
        <v>62.282277855472486</v>
      </c>
      <c r="V226" s="5">
        <f t="shared" si="23"/>
        <v>92.00252097147543</v>
      </c>
      <c r="W226" s="5">
        <f t="shared" si="26"/>
        <v>-99</v>
      </c>
      <c r="X226" s="5">
        <f t="shared" si="27"/>
        <v>6</v>
      </c>
    </row>
    <row r="227" spans="1:24" ht="15">
      <c r="A227">
        <v>1</v>
      </c>
      <c r="B227">
        <v>2515498.84</v>
      </c>
      <c r="C227">
        <v>6861128.87</v>
      </c>
      <c r="D227">
        <v>206.47</v>
      </c>
      <c r="E227">
        <v>1</v>
      </c>
      <c r="F227">
        <v>191.29</v>
      </c>
      <c r="G227">
        <v>0.04</v>
      </c>
      <c r="H227">
        <v>0.8302</v>
      </c>
      <c r="I227">
        <v>0.6193</v>
      </c>
      <c r="J227">
        <v>0.38</v>
      </c>
      <c r="K227">
        <v>15.35</v>
      </c>
      <c r="L227">
        <v>15.18</v>
      </c>
      <c r="M227">
        <v>2.55</v>
      </c>
      <c r="N227">
        <v>15.8</v>
      </c>
      <c r="O227">
        <v>0.6</v>
      </c>
      <c r="P227">
        <v>0.9</v>
      </c>
      <c r="Q227">
        <v>1</v>
      </c>
      <c r="R227" s="5">
        <f t="shared" si="21"/>
        <v>1</v>
      </c>
      <c r="S227" s="5" t="str">
        <f t="shared" si="24"/>
        <v>C</v>
      </c>
      <c r="T227" s="5">
        <f t="shared" si="25"/>
        <v>6</v>
      </c>
      <c r="U227" s="5">
        <f t="shared" si="22"/>
        <v>63.29699047689388</v>
      </c>
      <c r="V227" s="5">
        <f t="shared" si="23"/>
        <v>89.23426189853393</v>
      </c>
      <c r="W227" s="5">
        <f t="shared" si="26"/>
        <v>-99</v>
      </c>
      <c r="X227" s="5">
        <f t="shared" si="27"/>
        <v>6</v>
      </c>
    </row>
    <row r="228" spans="1:24" ht="15">
      <c r="A228">
        <v>1</v>
      </c>
      <c r="B228">
        <v>2515496.6</v>
      </c>
      <c r="C228">
        <v>6861128.69</v>
      </c>
      <c r="D228">
        <v>206.69</v>
      </c>
      <c r="E228">
        <v>1</v>
      </c>
      <c r="F228">
        <v>191.42</v>
      </c>
      <c r="G228">
        <v>0.0627</v>
      </c>
      <c r="H228">
        <v>0.6774</v>
      </c>
      <c r="I228">
        <v>0.6695</v>
      </c>
      <c r="J228">
        <v>0.36</v>
      </c>
      <c r="K228">
        <v>15.27</v>
      </c>
      <c r="L228">
        <v>15.27</v>
      </c>
      <c r="M228">
        <v>2.81</v>
      </c>
      <c r="N228">
        <v>16.7</v>
      </c>
      <c r="O228">
        <v>0.6</v>
      </c>
      <c r="P228">
        <v>0.9</v>
      </c>
      <c r="Q228">
        <v>1</v>
      </c>
      <c r="R228" s="5">
        <f t="shared" si="21"/>
        <v>1</v>
      </c>
      <c r="S228" s="5" t="str">
        <f t="shared" si="24"/>
        <v>C</v>
      </c>
      <c r="T228" s="5">
        <f t="shared" si="25"/>
        <v>6</v>
      </c>
      <c r="U228" s="5">
        <f t="shared" si="22"/>
        <v>61.05976443845671</v>
      </c>
      <c r="V228" s="5">
        <f t="shared" si="23"/>
        <v>89.4459684212171</v>
      </c>
      <c r="W228" s="5">
        <f t="shared" si="26"/>
        <v>-99</v>
      </c>
      <c r="X228" s="5">
        <f t="shared" si="27"/>
        <v>6</v>
      </c>
    </row>
    <row r="229" spans="1:24" ht="15">
      <c r="A229">
        <v>1</v>
      </c>
      <c r="B229">
        <v>2515479.88</v>
      </c>
      <c r="C229">
        <v>6861131.5</v>
      </c>
      <c r="D229">
        <v>209.57</v>
      </c>
      <c r="E229">
        <v>1</v>
      </c>
      <c r="F229">
        <v>191.03</v>
      </c>
      <c r="G229">
        <v>0.0864</v>
      </c>
      <c r="H229">
        <v>0.4544</v>
      </c>
      <c r="I229">
        <v>0.496</v>
      </c>
      <c r="J229">
        <v>0.38</v>
      </c>
      <c r="K229">
        <v>18.61</v>
      </c>
      <c r="L229">
        <v>18.54</v>
      </c>
      <c r="M229">
        <v>3.61</v>
      </c>
      <c r="N229">
        <v>21.8</v>
      </c>
      <c r="O229">
        <v>0.6</v>
      </c>
      <c r="P229">
        <v>0.9</v>
      </c>
      <c r="Q229">
        <v>1</v>
      </c>
      <c r="R229" s="5">
        <f t="shared" si="21"/>
        <v>1</v>
      </c>
      <c r="S229" s="5" t="str">
        <f t="shared" si="24"/>
        <v>B</v>
      </c>
      <c r="T229" s="5">
        <f t="shared" si="25"/>
        <v>5</v>
      </c>
      <c r="U229" s="5">
        <f t="shared" si="22"/>
        <v>45.08173018706373</v>
      </c>
      <c r="V229" s="5">
        <f t="shared" si="23"/>
        <v>95.1166757374045</v>
      </c>
      <c r="W229" s="5">
        <f t="shared" si="26"/>
        <v>5</v>
      </c>
      <c r="X229" s="5">
        <f t="shared" si="27"/>
        <v>-99</v>
      </c>
    </row>
    <row r="230" spans="1:24" ht="15">
      <c r="A230">
        <v>1</v>
      </c>
      <c r="B230">
        <v>2515476.91</v>
      </c>
      <c r="C230">
        <v>6861130.15</v>
      </c>
      <c r="D230">
        <v>206.2</v>
      </c>
      <c r="E230">
        <v>1</v>
      </c>
      <c r="F230">
        <v>191.3</v>
      </c>
      <c r="G230">
        <v>0.0855</v>
      </c>
      <c r="H230">
        <v>0.5693</v>
      </c>
      <c r="I230">
        <v>0.6519</v>
      </c>
      <c r="J230">
        <v>0.29</v>
      </c>
      <c r="K230">
        <v>15.07</v>
      </c>
      <c r="L230">
        <v>14.9</v>
      </c>
      <c r="M230">
        <v>3.17</v>
      </c>
      <c r="N230">
        <v>17.5</v>
      </c>
      <c r="O230">
        <v>0.6</v>
      </c>
      <c r="P230">
        <v>0.9</v>
      </c>
      <c r="Q230">
        <v>1</v>
      </c>
      <c r="R230" s="5">
        <f t="shared" si="21"/>
        <v>1</v>
      </c>
      <c r="S230" s="5" t="str">
        <f t="shared" si="24"/>
        <v>B</v>
      </c>
      <c r="T230" s="5">
        <f t="shared" si="25"/>
        <v>4</v>
      </c>
      <c r="U230" s="5">
        <f t="shared" si="22"/>
        <v>41.922426121088606</v>
      </c>
      <c r="V230" s="5">
        <f t="shared" si="23"/>
        <v>94.3029203588304</v>
      </c>
      <c r="W230" s="5">
        <f t="shared" si="26"/>
        <v>4</v>
      </c>
      <c r="X230" s="5">
        <f t="shared" si="27"/>
        <v>-99</v>
      </c>
    </row>
    <row r="231" spans="1:24" ht="15">
      <c r="A231">
        <v>1</v>
      </c>
      <c r="B231">
        <v>2515481.75</v>
      </c>
      <c r="C231">
        <v>6861129.17</v>
      </c>
      <c r="D231">
        <v>209.92</v>
      </c>
      <c r="E231">
        <v>1</v>
      </c>
      <c r="F231">
        <v>191.27</v>
      </c>
      <c r="G231">
        <v>0.0818</v>
      </c>
      <c r="H231">
        <v>0.5325</v>
      </c>
      <c r="I231">
        <v>0.5879</v>
      </c>
      <c r="J231">
        <v>0.34</v>
      </c>
      <c r="K231">
        <v>18.78</v>
      </c>
      <c r="L231">
        <v>18.65</v>
      </c>
      <c r="M231">
        <v>3.61</v>
      </c>
      <c r="N231">
        <v>21.9</v>
      </c>
      <c r="O231">
        <v>0.6</v>
      </c>
      <c r="P231">
        <v>0.9</v>
      </c>
      <c r="Q231">
        <v>1</v>
      </c>
      <c r="R231" s="5">
        <f t="shared" si="21"/>
        <v>1</v>
      </c>
      <c r="S231" s="5" t="str">
        <f t="shared" si="24"/>
        <v>B</v>
      </c>
      <c r="T231" s="5">
        <f t="shared" si="25"/>
        <v>5</v>
      </c>
      <c r="U231" s="5">
        <f t="shared" si="22"/>
        <v>46.518720431329726</v>
      </c>
      <c r="V231" s="5">
        <f t="shared" si="23"/>
        <v>92.49735158055611</v>
      </c>
      <c r="W231" s="5">
        <f t="shared" si="26"/>
        <v>5</v>
      </c>
      <c r="X231" s="5">
        <f t="shared" si="27"/>
        <v>-99</v>
      </c>
    </row>
    <row r="232" spans="1:24" ht="15">
      <c r="A232">
        <v>1</v>
      </c>
      <c r="B232">
        <v>2515485.38</v>
      </c>
      <c r="C232">
        <v>6861128.08</v>
      </c>
      <c r="D232">
        <v>206.72</v>
      </c>
      <c r="E232">
        <v>1</v>
      </c>
      <c r="F232">
        <v>191.08</v>
      </c>
      <c r="G232">
        <v>0.0552</v>
      </c>
      <c r="H232">
        <v>0.6873</v>
      </c>
      <c r="I232">
        <v>0.6643</v>
      </c>
      <c r="J232">
        <v>0.35</v>
      </c>
      <c r="K232">
        <v>15.61</v>
      </c>
      <c r="L232">
        <v>15.63</v>
      </c>
      <c r="M232">
        <v>2.61</v>
      </c>
      <c r="N232">
        <v>16.3</v>
      </c>
      <c r="O232">
        <v>0.6</v>
      </c>
      <c r="P232">
        <v>0.9</v>
      </c>
      <c r="Q232">
        <v>1</v>
      </c>
      <c r="R232" s="5">
        <f t="shared" si="21"/>
        <v>1</v>
      </c>
      <c r="S232" s="5" t="str">
        <f t="shared" si="24"/>
        <v>B</v>
      </c>
      <c r="T232" s="5">
        <f t="shared" si="25"/>
        <v>5</v>
      </c>
      <c r="U232" s="5">
        <f t="shared" si="22"/>
        <v>49.904296061022904</v>
      </c>
      <c r="V232" s="5">
        <f t="shared" si="23"/>
        <v>90.79356824500802</v>
      </c>
      <c r="W232" s="5">
        <f t="shared" si="26"/>
        <v>5</v>
      </c>
      <c r="X232" s="5">
        <f t="shared" si="27"/>
        <v>-99</v>
      </c>
    </row>
    <row r="233" spans="1:24" ht="15">
      <c r="A233">
        <v>1</v>
      </c>
      <c r="B233">
        <v>2515483.79</v>
      </c>
      <c r="C233">
        <v>6861126.37</v>
      </c>
      <c r="D233">
        <v>206.59</v>
      </c>
      <c r="E233">
        <v>1</v>
      </c>
      <c r="F233">
        <v>191.22</v>
      </c>
      <c r="G233">
        <v>0.0343</v>
      </c>
      <c r="H233">
        <v>0.917</v>
      </c>
      <c r="I233">
        <v>0.8647</v>
      </c>
      <c r="J233">
        <v>0.38</v>
      </c>
      <c r="K233">
        <v>15.49</v>
      </c>
      <c r="L233">
        <v>15.36</v>
      </c>
      <c r="M233">
        <v>2.74</v>
      </c>
      <c r="N233">
        <v>16.5</v>
      </c>
      <c r="O233">
        <v>0.6</v>
      </c>
      <c r="P233">
        <v>0.9</v>
      </c>
      <c r="Q233">
        <v>1</v>
      </c>
      <c r="R233" s="5">
        <f t="shared" si="21"/>
        <v>1</v>
      </c>
      <c r="S233" s="5" t="str">
        <f t="shared" si="24"/>
        <v>B</v>
      </c>
      <c r="T233" s="5">
        <f t="shared" si="25"/>
        <v>5</v>
      </c>
      <c r="U233" s="5">
        <f t="shared" si="22"/>
        <v>48.041513350076265</v>
      </c>
      <c r="V233" s="5">
        <f t="shared" si="23"/>
        <v>89.38564758985837</v>
      </c>
      <c r="W233" s="5">
        <f t="shared" si="26"/>
        <v>5</v>
      </c>
      <c r="X233" s="5">
        <f t="shared" si="27"/>
        <v>-99</v>
      </c>
    </row>
    <row r="234" spans="1:24" ht="15">
      <c r="A234">
        <v>1</v>
      </c>
      <c r="B234">
        <v>2515489.02</v>
      </c>
      <c r="C234">
        <v>6861128.79</v>
      </c>
      <c r="D234">
        <v>207.44</v>
      </c>
      <c r="E234">
        <v>1</v>
      </c>
      <c r="F234">
        <v>191.36</v>
      </c>
      <c r="G234">
        <v>0.0596</v>
      </c>
      <c r="H234">
        <v>0.7751</v>
      </c>
      <c r="I234">
        <v>0.6707</v>
      </c>
      <c r="J234">
        <v>0.35</v>
      </c>
      <c r="K234">
        <v>16.01</v>
      </c>
      <c r="L234">
        <v>16.09</v>
      </c>
      <c r="M234">
        <v>3.03</v>
      </c>
      <c r="N234">
        <v>18</v>
      </c>
      <c r="O234">
        <v>0.6</v>
      </c>
      <c r="P234">
        <v>0.9</v>
      </c>
      <c r="Q234">
        <v>1</v>
      </c>
      <c r="R234" s="5">
        <f t="shared" si="21"/>
        <v>1</v>
      </c>
      <c r="S234" s="5" t="str">
        <f t="shared" si="24"/>
        <v>C</v>
      </c>
      <c r="T234" s="5">
        <f t="shared" si="25"/>
        <v>5</v>
      </c>
      <c r="U234" s="5">
        <f t="shared" si="22"/>
        <v>53.612286488252806</v>
      </c>
      <c r="V234" s="5">
        <f t="shared" si="23"/>
        <v>90.86070238287972</v>
      </c>
      <c r="W234" s="5">
        <f t="shared" si="26"/>
        <v>5</v>
      </c>
      <c r="X234" s="5">
        <f t="shared" si="27"/>
        <v>-99</v>
      </c>
    </row>
    <row r="235" spans="1:24" ht="15">
      <c r="A235">
        <v>1</v>
      </c>
      <c r="B235">
        <v>2515490.2</v>
      </c>
      <c r="C235">
        <v>6861126.69</v>
      </c>
      <c r="D235">
        <v>208.78</v>
      </c>
      <c r="E235">
        <v>1</v>
      </c>
      <c r="F235">
        <v>191.72</v>
      </c>
      <c r="G235">
        <v>0.0775</v>
      </c>
      <c r="H235">
        <v>0.56</v>
      </c>
      <c r="I235">
        <v>0.54</v>
      </c>
      <c r="J235">
        <v>0.34</v>
      </c>
      <c r="K235">
        <v>17.18</v>
      </c>
      <c r="L235">
        <v>17.06</v>
      </c>
      <c r="M235">
        <v>3.18</v>
      </c>
      <c r="N235">
        <v>19.2</v>
      </c>
      <c r="O235">
        <v>0.6</v>
      </c>
      <c r="P235">
        <v>0.9</v>
      </c>
      <c r="Q235">
        <v>1</v>
      </c>
      <c r="R235" s="5">
        <f t="shared" si="21"/>
        <v>1</v>
      </c>
      <c r="S235" s="5" t="str">
        <f t="shared" si="24"/>
        <v>C</v>
      </c>
      <c r="T235" s="5">
        <f t="shared" si="25"/>
        <v>5</v>
      </c>
      <c r="U235" s="5">
        <f t="shared" si="22"/>
        <v>54.40969846393643</v>
      </c>
      <c r="V235" s="5">
        <f t="shared" si="23"/>
        <v>88.58770125224486</v>
      </c>
      <c r="W235" s="5">
        <f t="shared" si="26"/>
        <v>5</v>
      </c>
      <c r="X235" s="5">
        <f t="shared" si="27"/>
        <v>-99</v>
      </c>
    </row>
    <row r="236" spans="1:24" ht="15">
      <c r="A236">
        <v>1</v>
      </c>
      <c r="B236">
        <v>2515492.92</v>
      </c>
      <c r="C236">
        <v>6861125.85</v>
      </c>
      <c r="D236">
        <v>209.09</v>
      </c>
      <c r="E236">
        <v>1</v>
      </c>
      <c r="F236">
        <v>191.94</v>
      </c>
      <c r="G236">
        <v>0.0691</v>
      </c>
      <c r="H236">
        <v>0.5218</v>
      </c>
      <c r="I236">
        <v>0.5539</v>
      </c>
      <c r="J236">
        <v>0.39</v>
      </c>
      <c r="K236">
        <v>17.15</v>
      </c>
      <c r="L236">
        <v>17.15</v>
      </c>
      <c r="M236">
        <v>2.91</v>
      </c>
      <c r="N236">
        <v>18.4</v>
      </c>
      <c r="O236">
        <v>0.6</v>
      </c>
      <c r="P236">
        <v>0.9</v>
      </c>
      <c r="Q236">
        <v>1</v>
      </c>
      <c r="R236" s="5">
        <f t="shared" si="21"/>
        <v>1</v>
      </c>
      <c r="S236" s="5" t="str">
        <f t="shared" si="24"/>
        <v>C</v>
      </c>
      <c r="T236" s="5">
        <f t="shared" si="25"/>
        <v>6</v>
      </c>
      <c r="U236" s="5">
        <f t="shared" si="22"/>
        <v>56.942511082496765</v>
      </c>
      <c r="V236" s="5">
        <f t="shared" si="23"/>
        <v>87.28813969573542</v>
      </c>
      <c r="W236" s="5">
        <f t="shared" si="26"/>
        <v>-99</v>
      </c>
      <c r="X236" s="5">
        <f t="shared" si="27"/>
        <v>6</v>
      </c>
    </row>
    <row r="237" spans="1:24" ht="15">
      <c r="A237">
        <v>1</v>
      </c>
      <c r="B237">
        <v>2515493.59</v>
      </c>
      <c r="C237">
        <v>6861123.28</v>
      </c>
      <c r="D237">
        <v>207.6</v>
      </c>
      <c r="E237">
        <v>1</v>
      </c>
      <c r="F237">
        <v>191.67</v>
      </c>
      <c r="G237">
        <v>0.0354</v>
      </c>
      <c r="H237">
        <v>0.8302</v>
      </c>
      <c r="I237">
        <v>0.7607</v>
      </c>
      <c r="J237">
        <v>0.44</v>
      </c>
      <c r="K237">
        <v>15.99</v>
      </c>
      <c r="L237">
        <v>15.93</v>
      </c>
      <c r="M237">
        <v>2.45</v>
      </c>
      <c r="N237">
        <v>16</v>
      </c>
      <c r="O237">
        <v>0.6</v>
      </c>
      <c r="P237">
        <v>0.9</v>
      </c>
      <c r="Q237">
        <v>1</v>
      </c>
      <c r="R237" s="5">
        <f t="shared" si="21"/>
        <v>1</v>
      </c>
      <c r="S237" s="5" t="str">
        <f t="shared" si="24"/>
        <v>C</v>
      </c>
      <c r="T237" s="5">
        <f t="shared" si="25"/>
        <v>6</v>
      </c>
      <c r="U237" s="5">
        <f t="shared" si="22"/>
        <v>57.15605646044753</v>
      </c>
      <c r="V237" s="5">
        <f t="shared" si="23"/>
        <v>84.64083949209382</v>
      </c>
      <c r="W237" s="5">
        <f t="shared" si="26"/>
        <v>-99</v>
      </c>
      <c r="X237" s="5">
        <f t="shared" si="27"/>
        <v>6</v>
      </c>
    </row>
    <row r="238" spans="1:24" ht="15">
      <c r="A238">
        <v>1</v>
      </c>
      <c r="B238">
        <v>2515495.71</v>
      </c>
      <c r="C238">
        <v>6861124.05</v>
      </c>
      <c r="D238">
        <v>207.5</v>
      </c>
      <c r="E238">
        <v>1</v>
      </c>
      <c r="F238">
        <v>191.92</v>
      </c>
      <c r="G238">
        <v>0.0721</v>
      </c>
      <c r="H238">
        <v>0.6115</v>
      </c>
      <c r="I238">
        <v>0.4783</v>
      </c>
      <c r="J238">
        <v>0.35</v>
      </c>
      <c r="K238">
        <v>15.66</v>
      </c>
      <c r="L238">
        <v>15.58</v>
      </c>
      <c r="M238">
        <v>2.91</v>
      </c>
      <c r="N238">
        <v>17.2</v>
      </c>
      <c r="O238">
        <v>0.6</v>
      </c>
      <c r="P238">
        <v>0.9</v>
      </c>
      <c r="Q238">
        <v>1</v>
      </c>
      <c r="R238" s="5">
        <f t="shared" si="21"/>
        <v>1</v>
      </c>
      <c r="S238" s="5" t="str">
        <f t="shared" si="24"/>
        <v>C</v>
      </c>
      <c r="T238" s="5">
        <f t="shared" si="25"/>
        <v>6</v>
      </c>
      <c r="U238" s="5">
        <f t="shared" si="22"/>
        <v>59.377557993669384</v>
      </c>
      <c r="V238" s="5">
        <f t="shared" si="23"/>
        <v>85.03100732479967</v>
      </c>
      <c r="W238" s="5">
        <f t="shared" si="26"/>
        <v>-99</v>
      </c>
      <c r="X238" s="5">
        <f t="shared" si="27"/>
        <v>6</v>
      </c>
    </row>
    <row r="239" spans="1:24" ht="15">
      <c r="A239">
        <v>1</v>
      </c>
      <c r="B239">
        <v>2515489.62</v>
      </c>
      <c r="C239">
        <v>6861123.99</v>
      </c>
      <c r="D239">
        <v>207.49</v>
      </c>
      <c r="E239">
        <v>1</v>
      </c>
      <c r="F239">
        <v>191.69</v>
      </c>
      <c r="G239">
        <v>0.0666</v>
      </c>
      <c r="H239">
        <v>0.7388</v>
      </c>
      <c r="I239">
        <v>0.6933</v>
      </c>
      <c r="J239">
        <v>0.33</v>
      </c>
      <c r="K239">
        <v>16</v>
      </c>
      <c r="L239">
        <v>15.79</v>
      </c>
      <c r="M239">
        <v>3.08</v>
      </c>
      <c r="N239">
        <v>17.9</v>
      </c>
      <c r="O239">
        <v>0.6</v>
      </c>
      <c r="P239">
        <v>0.9</v>
      </c>
      <c r="Q239">
        <v>1</v>
      </c>
      <c r="R239" s="5">
        <f t="shared" si="21"/>
        <v>1</v>
      </c>
      <c r="S239" s="5" t="str">
        <f t="shared" si="24"/>
        <v>C</v>
      </c>
      <c r="T239" s="5">
        <f t="shared" si="25"/>
        <v>5</v>
      </c>
      <c r="U239" s="5">
        <f t="shared" si="22"/>
        <v>53.36965988738292</v>
      </c>
      <c r="V239" s="5">
        <f t="shared" si="23"/>
        <v>86.02943626198824</v>
      </c>
      <c r="W239" s="5">
        <f t="shared" si="26"/>
        <v>5</v>
      </c>
      <c r="X239" s="5">
        <f t="shared" si="27"/>
        <v>-99</v>
      </c>
    </row>
    <row r="240" spans="1:24" ht="15">
      <c r="A240">
        <v>1</v>
      </c>
      <c r="B240">
        <v>2515484.63</v>
      </c>
      <c r="C240">
        <v>6861121.25</v>
      </c>
      <c r="D240">
        <v>209.35</v>
      </c>
      <c r="E240">
        <v>1</v>
      </c>
      <c r="F240">
        <v>191.85</v>
      </c>
      <c r="G240">
        <v>0.0786</v>
      </c>
      <c r="H240">
        <v>0.5719</v>
      </c>
      <c r="I240">
        <v>0.65</v>
      </c>
      <c r="J240">
        <v>0.32</v>
      </c>
      <c r="K240">
        <v>17.56</v>
      </c>
      <c r="L240">
        <v>17.5</v>
      </c>
      <c r="M240">
        <v>3.37</v>
      </c>
      <c r="N240">
        <v>20.2</v>
      </c>
      <c r="O240">
        <v>0.6</v>
      </c>
      <c r="P240">
        <v>0.9</v>
      </c>
      <c r="Q240">
        <v>1</v>
      </c>
      <c r="R240" s="5">
        <f t="shared" si="21"/>
        <v>1</v>
      </c>
      <c r="S240" s="5" t="str">
        <f t="shared" si="24"/>
        <v>B</v>
      </c>
      <c r="T240" s="5">
        <f t="shared" si="25"/>
        <v>5</v>
      </c>
      <c r="U240" s="5">
        <f t="shared" si="22"/>
        <v>47.97967319278568</v>
      </c>
      <c r="V240" s="5">
        <f t="shared" si="23"/>
        <v>84.19756742511144</v>
      </c>
      <c r="W240" s="5">
        <f t="shared" si="26"/>
        <v>5</v>
      </c>
      <c r="X240" s="5">
        <f t="shared" si="27"/>
        <v>-99</v>
      </c>
    </row>
    <row r="241" spans="1:24" ht="15">
      <c r="A241">
        <v>1</v>
      </c>
      <c r="B241">
        <v>2515488.18</v>
      </c>
      <c r="C241">
        <v>6861120.73</v>
      </c>
      <c r="D241">
        <v>207.62</v>
      </c>
      <c r="E241">
        <v>1</v>
      </c>
      <c r="F241">
        <v>191.91</v>
      </c>
      <c r="G241">
        <v>0.0343</v>
      </c>
      <c r="H241">
        <v>0.8146</v>
      </c>
      <c r="I241">
        <v>0.6976</v>
      </c>
      <c r="J241">
        <v>0.41</v>
      </c>
      <c r="K241">
        <v>13.91</v>
      </c>
      <c r="L241">
        <v>15.7</v>
      </c>
      <c r="M241">
        <v>2.32</v>
      </c>
      <c r="N241">
        <v>15.4</v>
      </c>
      <c r="O241">
        <v>0.6</v>
      </c>
      <c r="P241">
        <v>0.9</v>
      </c>
      <c r="Q241">
        <v>1</v>
      </c>
      <c r="R241" s="5">
        <f t="shared" si="21"/>
        <v>1</v>
      </c>
      <c r="S241" s="5" t="str">
        <f t="shared" si="24"/>
        <v>C</v>
      </c>
      <c r="T241" s="5">
        <f t="shared" si="25"/>
        <v>5</v>
      </c>
      <c r="U241" s="5">
        <f t="shared" si="22"/>
        <v>51.38544366394499</v>
      </c>
      <c r="V241" s="5">
        <f t="shared" si="23"/>
        <v>83.06901636321923</v>
      </c>
      <c r="W241" s="5">
        <f t="shared" si="26"/>
        <v>5</v>
      </c>
      <c r="X241" s="5">
        <f t="shared" si="27"/>
        <v>-99</v>
      </c>
    </row>
    <row r="242" spans="1:24" ht="15">
      <c r="A242">
        <v>1</v>
      </c>
      <c r="B242">
        <v>2515486.84</v>
      </c>
      <c r="C242">
        <v>6861118.72</v>
      </c>
      <c r="D242">
        <v>207.4</v>
      </c>
      <c r="E242">
        <v>1</v>
      </c>
      <c r="F242">
        <v>191.96</v>
      </c>
      <c r="G242">
        <v>0.0844</v>
      </c>
      <c r="H242">
        <v>0.5161</v>
      </c>
      <c r="I242">
        <v>0.5285</v>
      </c>
      <c r="J242">
        <v>0.34</v>
      </c>
      <c r="K242">
        <v>15.38</v>
      </c>
      <c r="L242">
        <v>15.44</v>
      </c>
      <c r="M242">
        <v>3.09</v>
      </c>
      <c r="N242">
        <v>17.7</v>
      </c>
      <c r="O242">
        <v>0.6</v>
      </c>
      <c r="P242">
        <v>0.9</v>
      </c>
      <c r="Q242">
        <v>1</v>
      </c>
      <c r="R242" s="5">
        <f t="shared" si="21"/>
        <v>1</v>
      </c>
      <c r="S242" s="5" t="str">
        <f t="shared" si="24"/>
        <v>B</v>
      </c>
      <c r="T242" s="5">
        <f t="shared" si="25"/>
        <v>5</v>
      </c>
      <c r="U242" s="5">
        <f t="shared" si="22"/>
        <v>49.716768437363356</v>
      </c>
      <c r="V242" s="5">
        <f t="shared" si="23"/>
        <v>81.32224133709632</v>
      </c>
      <c r="W242" s="5">
        <f t="shared" si="26"/>
        <v>5</v>
      </c>
      <c r="X242" s="5">
        <f t="shared" si="27"/>
        <v>-99</v>
      </c>
    </row>
    <row r="243" spans="1:24" ht="15">
      <c r="A243">
        <v>1</v>
      </c>
      <c r="B243">
        <v>2515488.88</v>
      </c>
      <c r="C243">
        <v>6861117.51</v>
      </c>
      <c r="D243">
        <v>208.8</v>
      </c>
      <c r="E243">
        <v>1</v>
      </c>
      <c r="F243">
        <v>192.62</v>
      </c>
      <c r="G243">
        <v>0.0824</v>
      </c>
      <c r="H243">
        <v>0.4925</v>
      </c>
      <c r="I243">
        <v>0.5845</v>
      </c>
      <c r="J243">
        <v>0.3</v>
      </c>
      <c r="K243">
        <v>16.26</v>
      </c>
      <c r="L243">
        <v>16.18</v>
      </c>
      <c r="M243">
        <v>3.15</v>
      </c>
      <c r="N243">
        <v>18.4</v>
      </c>
      <c r="O243">
        <v>0.6</v>
      </c>
      <c r="P243">
        <v>0.9</v>
      </c>
      <c r="Q243">
        <v>1</v>
      </c>
      <c r="R243" s="5">
        <f t="shared" si="21"/>
        <v>1</v>
      </c>
      <c r="S243" s="5" t="str">
        <f t="shared" si="24"/>
        <v>C</v>
      </c>
      <c r="T243" s="5">
        <f t="shared" si="25"/>
        <v>5</v>
      </c>
      <c r="U243" s="5">
        <f t="shared" si="22"/>
        <v>51.515661958574434</v>
      </c>
      <c r="V243" s="5">
        <f t="shared" si="23"/>
        <v>79.77638167354122</v>
      </c>
      <c r="W243" s="5">
        <f t="shared" si="26"/>
        <v>5</v>
      </c>
      <c r="X243" s="5">
        <f t="shared" si="27"/>
        <v>-99</v>
      </c>
    </row>
    <row r="244" spans="1:24" ht="15">
      <c r="A244">
        <v>1</v>
      </c>
      <c r="B244">
        <v>2515486.6</v>
      </c>
      <c r="C244">
        <v>6861115.28</v>
      </c>
      <c r="D244">
        <v>209.8</v>
      </c>
      <c r="E244">
        <v>1</v>
      </c>
      <c r="F244">
        <v>192.59</v>
      </c>
      <c r="G244">
        <v>0.0587</v>
      </c>
      <c r="H244">
        <v>0.7222</v>
      </c>
      <c r="I244">
        <v>0.7624</v>
      </c>
      <c r="J244">
        <v>0.36</v>
      </c>
      <c r="K244">
        <v>17.25</v>
      </c>
      <c r="L244">
        <v>17.21</v>
      </c>
      <c r="M244">
        <v>3.03</v>
      </c>
      <c r="N244">
        <v>18.9</v>
      </c>
      <c r="O244">
        <v>0.6</v>
      </c>
      <c r="P244">
        <v>0.9</v>
      </c>
      <c r="Q244">
        <v>1</v>
      </c>
      <c r="R244" s="5">
        <f t="shared" si="21"/>
        <v>1</v>
      </c>
      <c r="S244" s="5" t="str">
        <f t="shared" si="24"/>
        <v>B</v>
      </c>
      <c r="T244" s="5">
        <f t="shared" si="25"/>
        <v>5</v>
      </c>
      <c r="U244" s="5">
        <f t="shared" si="22"/>
        <v>48.88306484579522</v>
      </c>
      <c r="V244" s="5">
        <f t="shared" si="23"/>
        <v>77.97617822984596</v>
      </c>
      <c r="W244" s="5">
        <f t="shared" si="26"/>
        <v>5</v>
      </c>
      <c r="X244" s="5">
        <f t="shared" si="27"/>
        <v>-99</v>
      </c>
    </row>
    <row r="245" spans="1:24" ht="15">
      <c r="A245">
        <v>1</v>
      </c>
      <c r="B245">
        <v>2515484.24</v>
      </c>
      <c r="C245">
        <v>6861111.83</v>
      </c>
      <c r="D245">
        <v>208.41</v>
      </c>
      <c r="E245">
        <v>1</v>
      </c>
      <c r="F245">
        <v>193.43</v>
      </c>
      <c r="G245">
        <v>0.0674</v>
      </c>
      <c r="H245">
        <v>0.6976</v>
      </c>
      <c r="I245">
        <v>0.5021</v>
      </c>
      <c r="J245">
        <v>0.31</v>
      </c>
      <c r="K245">
        <v>15.21</v>
      </c>
      <c r="L245">
        <v>14.99</v>
      </c>
      <c r="M245">
        <v>2.99</v>
      </c>
      <c r="N245">
        <v>17</v>
      </c>
      <c r="O245">
        <v>0.6</v>
      </c>
      <c r="P245">
        <v>0.9</v>
      </c>
      <c r="Q245">
        <v>1</v>
      </c>
      <c r="R245" s="5">
        <f t="shared" si="21"/>
        <v>1</v>
      </c>
      <c r="S245" s="5" t="str">
        <f t="shared" si="24"/>
        <v>B</v>
      </c>
      <c r="T245" s="5">
        <f t="shared" si="25"/>
        <v>5</v>
      </c>
      <c r="U245" s="5">
        <f t="shared" si="22"/>
        <v>45.95983233583156</v>
      </c>
      <c r="V245" s="5">
        <f t="shared" si="23"/>
        <v>74.98840118104171</v>
      </c>
      <c r="W245" s="5">
        <f t="shared" si="26"/>
        <v>5</v>
      </c>
      <c r="X245" s="5">
        <f t="shared" si="27"/>
        <v>-99</v>
      </c>
    </row>
    <row r="246" spans="1:24" ht="15">
      <c r="A246">
        <v>1</v>
      </c>
      <c r="B246">
        <v>2515486.76</v>
      </c>
      <c r="C246">
        <v>6861111.85</v>
      </c>
      <c r="D246">
        <v>209.34</v>
      </c>
      <c r="E246">
        <v>1</v>
      </c>
      <c r="F246">
        <v>193.2</v>
      </c>
      <c r="G246">
        <v>0.0798</v>
      </c>
      <c r="H246">
        <v>0.5456</v>
      </c>
      <c r="I246">
        <v>0.5988</v>
      </c>
      <c r="J246">
        <v>0.35</v>
      </c>
      <c r="K246">
        <v>16.16</v>
      </c>
      <c r="L246">
        <v>16.14</v>
      </c>
      <c r="M246">
        <v>3.13</v>
      </c>
      <c r="N246">
        <v>18.4</v>
      </c>
      <c r="O246">
        <v>0.6</v>
      </c>
      <c r="P246">
        <v>0.9</v>
      </c>
      <c r="Q246">
        <v>1</v>
      </c>
      <c r="R246" s="5">
        <f t="shared" si="21"/>
        <v>1</v>
      </c>
      <c r="S246" s="5" t="str">
        <f t="shared" si="24"/>
        <v>B</v>
      </c>
      <c r="T246" s="5">
        <f t="shared" si="25"/>
        <v>5</v>
      </c>
      <c r="U246" s="5">
        <f t="shared" si="22"/>
        <v>48.445020836457786</v>
      </c>
      <c r="V246" s="5">
        <f t="shared" si="23"/>
        <v>74.57050392801867</v>
      </c>
      <c r="W246" s="5">
        <f t="shared" si="26"/>
        <v>5</v>
      </c>
      <c r="X246" s="5">
        <f t="shared" si="27"/>
        <v>-99</v>
      </c>
    </row>
    <row r="247" spans="1:24" ht="15">
      <c r="A247">
        <v>1</v>
      </c>
      <c r="B247">
        <v>2515486.41</v>
      </c>
      <c r="C247">
        <v>6861108.95</v>
      </c>
      <c r="D247">
        <v>208.48</v>
      </c>
      <c r="E247">
        <v>1</v>
      </c>
      <c r="F247">
        <v>193.47</v>
      </c>
      <c r="G247">
        <v>0.0795</v>
      </c>
      <c r="H247">
        <v>0.6313</v>
      </c>
      <c r="I247">
        <v>0.5609</v>
      </c>
      <c r="J247">
        <v>0.32</v>
      </c>
      <c r="K247">
        <v>15.11</v>
      </c>
      <c r="L247">
        <v>15.01</v>
      </c>
      <c r="M247">
        <v>3.15</v>
      </c>
      <c r="N247">
        <v>17.5</v>
      </c>
      <c r="O247">
        <v>0.6</v>
      </c>
      <c r="P247">
        <v>0.9</v>
      </c>
      <c r="Q247">
        <v>1</v>
      </c>
      <c r="R247" s="5">
        <f t="shared" si="21"/>
        <v>1</v>
      </c>
      <c r="S247" s="5" t="str">
        <f t="shared" si="24"/>
        <v>B</v>
      </c>
      <c r="T247" s="5">
        <f t="shared" si="25"/>
        <v>5</v>
      </c>
      <c r="U247" s="5">
        <f t="shared" si="22"/>
        <v>47.59675840813332</v>
      </c>
      <c r="V247" s="5">
        <f t="shared" si="23"/>
        <v>71.7753383069523</v>
      </c>
      <c r="W247" s="5">
        <f t="shared" si="26"/>
        <v>5</v>
      </c>
      <c r="X247" s="5">
        <f t="shared" si="27"/>
        <v>-99</v>
      </c>
    </row>
    <row r="248" spans="1:24" ht="15">
      <c r="A248">
        <v>1</v>
      </c>
      <c r="B248">
        <v>2515492.27</v>
      </c>
      <c r="C248">
        <v>6861110.24</v>
      </c>
      <c r="D248">
        <v>210.45</v>
      </c>
      <c r="E248">
        <v>1</v>
      </c>
      <c r="F248">
        <v>193.84</v>
      </c>
      <c r="G248">
        <v>0.0654</v>
      </c>
      <c r="H248">
        <v>0.568</v>
      </c>
      <c r="I248">
        <v>0.4604</v>
      </c>
      <c r="J248">
        <v>0.38</v>
      </c>
      <c r="K248">
        <v>16.48</v>
      </c>
      <c r="L248">
        <v>16.61</v>
      </c>
      <c r="M248">
        <v>2.82</v>
      </c>
      <c r="N248">
        <v>17.7</v>
      </c>
      <c r="O248">
        <v>0.6</v>
      </c>
      <c r="P248">
        <v>0.9</v>
      </c>
      <c r="Q248">
        <v>1</v>
      </c>
      <c r="R248" s="5">
        <f t="shared" si="21"/>
        <v>1</v>
      </c>
      <c r="S248" s="5" t="str">
        <f t="shared" si="24"/>
        <v>C</v>
      </c>
      <c r="T248" s="5">
        <f t="shared" si="25"/>
        <v>5</v>
      </c>
      <c r="U248" s="5">
        <f t="shared" si="22"/>
        <v>53.591737989853264</v>
      </c>
      <c r="V248" s="5">
        <f t="shared" si="23"/>
        <v>72.02816198726917</v>
      </c>
      <c r="W248" s="5">
        <f t="shared" si="26"/>
        <v>5</v>
      </c>
      <c r="X248" s="5">
        <f t="shared" si="27"/>
        <v>-99</v>
      </c>
    </row>
    <row r="249" spans="1:24" ht="15">
      <c r="A249">
        <v>1</v>
      </c>
      <c r="B249">
        <v>2515493.6</v>
      </c>
      <c r="C249">
        <v>6861108.17</v>
      </c>
      <c r="D249">
        <v>208.5</v>
      </c>
      <c r="E249">
        <v>1</v>
      </c>
      <c r="F249">
        <v>193.31</v>
      </c>
      <c r="G249">
        <v>0.0622</v>
      </c>
      <c r="H249">
        <v>0.7104</v>
      </c>
      <c r="I249">
        <v>0.6776</v>
      </c>
      <c r="J249">
        <v>0.32</v>
      </c>
      <c r="K249">
        <v>15.24</v>
      </c>
      <c r="L249">
        <v>15.19</v>
      </c>
      <c r="M249">
        <v>2.84</v>
      </c>
      <c r="N249">
        <v>16.7</v>
      </c>
      <c r="O249">
        <v>0.6</v>
      </c>
      <c r="P249">
        <v>0.9</v>
      </c>
      <c r="Q249">
        <v>1</v>
      </c>
      <c r="R249" s="5">
        <f t="shared" si="21"/>
        <v>1</v>
      </c>
      <c r="S249" s="5" t="str">
        <f t="shared" si="24"/>
        <v>C</v>
      </c>
      <c r="T249" s="5">
        <f t="shared" si="25"/>
        <v>5</v>
      </c>
      <c r="U249" s="5">
        <f t="shared" si="22"/>
        <v>54.542080573610576</v>
      </c>
      <c r="V249" s="5">
        <f t="shared" si="23"/>
        <v>69.75865786193044</v>
      </c>
      <c r="W249" s="5">
        <f t="shared" si="26"/>
        <v>5</v>
      </c>
      <c r="X249" s="5">
        <f t="shared" si="27"/>
        <v>-99</v>
      </c>
    </row>
    <row r="250" spans="1:24" ht="15">
      <c r="A250">
        <v>1</v>
      </c>
      <c r="B250">
        <v>2515500.53</v>
      </c>
      <c r="C250">
        <v>6861095.6</v>
      </c>
      <c r="D250">
        <v>206.59</v>
      </c>
      <c r="E250">
        <v>1</v>
      </c>
      <c r="F250">
        <v>191.94</v>
      </c>
      <c r="G250">
        <v>0.0506</v>
      </c>
      <c r="H250">
        <v>0.624</v>
      </c>
      <c r="I250">
        <v>0.6534</v>
      </c>
      <c r="J250">
        <v>0.39</v>
      </c>
      <c r="K250">
        <v>14.71</v>
      </c>
      <c r="L250">
        <v>14.65</v>
      </c>
      <c r="M250">
        <v>2.19</v>
      </c>
      <c r="N250">
        <v>14.2</v>
      </c>
      <c r="O250">
        <v>0.6</v>
      </c>
      <c r="P250">
        <v>0.9</v>
      </c>
      <c r="Q250">
        <v>1</v>
      </c>
      <c r="R250" s="5">
        <f t="shared" si="21"/>
        <v>1</v>
      </c>
      <c r="S250" s="5" t="str">
        <f t="shared" si="24"/>
        <v>C</v>
      </c>
      <c r="T250" s="5">
        <f t="shared" si="25"/>
        <v>6</v>
      </c>
      <c r="U250" s="5">
        <f t="shared" si="22"/>
        <v>59.18404070836662</v>
      </c>
      <c r="V250" s="5">
        <f t="shared" si="23"/>
        <v>56.17624253509342</v>
      </c>
      <c r="W250" s="5">
        <f t="shared" si="26"/>
        <v>-99</v>
      </c>
      <c r="X250" s="5">
        <f t="shared" si="27"/>
        <v>6</v>
      </c>
    </row>
    <row r="251" spans="1:24" ht="15">
      <c r="A251">
        <v>1</v>
      </c>
      <c r="B251">
        <v>2515503.84</v>
      </c>
      <c r="C251">
        <v>6861096.44</v>
      </c>
      <c r="D251">
        <v>206.65</v>
      </c>
      <c r="E251">
        <v>1</v>
      </c>
      <c r="F251">
        <v>191.97</v>
      </c>
      <c r="G251">
        <v>0.0646</v>
      </c>
      <c r="H251">
        <v>0.6676</v>
      </c>
      <c r="I251">
        <v>0.7175</v>
      </c>
      <c r="J251">
        <v>0.25</v>
      </c>
      <c r="K251">
        <v>14.73</v>
      </c>
      <c r="L251">
        <v>14.68</v>
      </c>
      <c r="M251">
        <v>2.71</v>
      </c>
      <c r="N251">
        <v>15.9</v>
      </c>
      <c r="O251">
        <v>0.6</v>
      </c>
      <c r="P251">
        <v>0.9</v>
      </c>
      <c r="Q251">
        <v>1</v>
      </c>
      <c r="R251" s="5">
        <f t="shared" si="21"/>
        <v>1</v>
      </c>
      <c r="S251" s="5" t="str">
        <f t="shared" si="24"/>
        <v>C</v>
      </c>
      <c r="T251" s="5">
        <f t="shared" si="25"/>
        <v>6</v>
      </c>
      <c r="U251" s="5">
        <f t="shared" si="22"/>
        <v>62.58961884026812</v>
      </c>
      <c r="V251" s="5">
        <f t="shared" si="23"/>
        <v>56.42870558030687</v>
      </c>
      <c r="W251" s="5">
        <f t="shared" si="26"/>
        <v>-99</v>
      </c>
      <c r="X251" s="5">
        <f t="shared" si="27"/>
        <v>6</v>
      </c>
    </row>
    <row r="252" spans="1:24" ht="15">
      <c r="A252">
        <v>1</v>
      </c>
      <c r="B252">
        <v>2515507.11</v>
      </c>
      <c r="C252">
        <v>6861099.36</v>
      </c>
      <c r="D252">
        <v>208.5</v>
      </c>
      <c r="E252">
        <v>1</v>
      </c>
      <c r="F252">
        <v>191.9</v>
      </c>
      <c r="G252">
        <v>0.0783</v>
      </c>
      <c r="H252">
        <v>0.5099</v>
      </c>
      <c r="I252">
        <v>0.5727</v>
      </c>
      <c r="J252">
        <v>0.36</v>
      </c>
      <c r="K252">
        <v>16.64</v>
      </c>
      <c r="L252">
        <v>16.6</v>
      </c>
      <c r="M252">
        <v>3.1</v>
      </c>
      <c r="N252">
        <v>18.6</v>
      </c>
      <c r="O252">
        <v>0.6</v>
      </c>
      <c r="P252">
        <v>0.9</v>
      </c>
      <c r="Q252">
        <v>1</v>
      </c>
      <c r="R252" s="5">
        <f t="shared" si="21"/>
        <v>1</v>
      </c>
      <c r="S252" s="5" t="str">
        <f t="shared" si="24"/>
        <v>C</v>
      </c>
      <c r="T252" s="5">
        <f t="shared" si="25"/>
        <v>7</v>
      </c>
      <c r="U252" s="5">
        <f t="shared" si="22"/>
        <v>66.31699287141089</v>
      </c>
      <c r="V252" s="5">
        <f t="shared" si="23"/>
        <v>58.736514678055045</v>
      </c>
      <c r="W252" s="5">
        <f t="shared" si="26"/>
        <v>-99</v>
      </c>
      <c r="X252" s="5">
        <f t="shared" si="27"/>
        <v>7</v>
      </c>
    </row>
    <row r="253" spans="1:24" ht="15">
      <c r="A253">
        <v>1</v>
      </c>
      <c r="B253">
        <v>2515509.69</v>
      </c>
      <c r="C253">
        <v>6861097.37</v>
      </c>
      <c r="D253">
        <v>207.52</v>
      </c>
      <c r="E253">
        <v>1</v>
      </c>
      <c r="F253">
        <v>191.87</v>
      </c>
      <c r="G253">
        <v>0.0945</v>
      </c>
      <c r="H253">
        <v>0.514</v>
      </c>
      <c r="I253">
        <v>0.5677</v>
      </c>
      <c r="J253">
        <v>0.3</v>
      </c>
      <c r="K253">
        <v>15.6</v>
      </c>
      <c r="L253">
        <v>15.65</v>
      </c>
      <c r="M253">
        <v>3.46</v>
      </c>
      <c r="N253">
        <v>19</v>
      </c>
      <c r="O253">
        <v>0.6</v>
      </c>
      <c r="P253">
        <v>0.9</v>
      </c>
      <c r="Q253">
        <v>1</v>
      </c>
      <c r="R253" s="5">
        <f t="shared" si="21"/>
        <v>1</v>
      </c>
      <c r="S253" s="5" t="str">
        <f t="shared" si="24"/>
        <v>C</v>
      </c>
      <c r="T253" s="5">
        <f t="shared" si="25"/>
        <v>7</v>
      </c>
      <c r="U253" s="5">
        <f t="shared" si="22"/>
        <v>68.51223700065975</v>
      </c>
      <c r="V253" s="5">
        <f t="shared" si="23"/>
        <v>56.328734950947</v>
      </c>
      <c r="W253" s="5">
        <f t="shared" si="26"/>
        <v>-99</v>
      </c>
      <c r="X253" s="5">
        <f t="shared" si="27"/>
        <v>7</v>
      </c>
    </row>
    <row r="254" spans="1:24" ht="15">
      <c r="A254">
        <v>1</v>
      </c>
      <c r="B254">
        <v>2515512.02</v>
      </c>
      <c r="C254">
        <v>6861094.77</v>
      </c>
      <c r="D254">
        <v>209.39</v>
      </c>
      <c r="E254">
        <v>1</v>
      </c>
      <c r="F254">
        <v>191.13</v>
      </c>
      <c r="G254">
        <v>0.0789</v>
      </c>
      <c r="H254">
        <v>0.4575</v>
      </c>
      <c r="I254">
        <v>0.5079</v>
      </c>
      <c r="J254">
        <v>0.34</v>
      </c>
      <c r="K254">
        <v>18.25</v>
      </c>
      <c r="L254">
        <v>18.26</v>
      </c>
      <c r="M254">
        <v>3.28</v>
      </c>
      <c r="N254">
        <v>20.5</v>
      </c>
      <c r="O254">
        <v>0.6</v>
      </c>
      <c r="P254">
        <v>0.9</v>
      </c>
      <c r="Q254">
        <v>1</v>
      </c>
      <c r="R254" s="5">
        <f t="shared" si="21"/>
        <v>1</v>
      </c>
      <c r="S254" s="5" t="str">
        <f t="shared" si="24"/>
        <v>C</v>
      </c>
      <c r="T254" s="5">
        <f t="shared" si="25"/>
        <v>7</v>
      </c>
      <c r="U254" s="5">
        <f t="shared" si="22"/>
        <v>70.35535380322052</v>
      </c>
      <c r="V254" s="5">
        <f t="shared" si="23"/>
        <v>53.36363453858807</v>
      </c>
      <c r="W254" s="5">
        <f t="shared" si="26"/>
        <v>-99</v>
      </c>
      <c r="X254" s="5">
        <f t="shared" si="27"/>
        <v>7</v>
      </c>
    </row>
    <row r="255" spans="1:24" ht="15">
      <c r="A255">
        <v>1</v>
      </c>
      <c r="B255">
        <v>2515512.26</v>
      </c>
      <c r="C255">
        <v>6861092.37</v>
      </c>
      <c r="D255">
        <v>206.6</v>
      </c>
      <c r="E255">
        <v>1</v>
      </c>
      <c r="F255">
        <v>190.77</v>
      </c>
      <c r="G255">
        <v>0.0351</v>
      </c>
      <c r="H255">
        <v>0.8874</v>
      </c>
      <c r="I255">
        <v>0.5521</v>
      </c>
      <c r="J255">
        <v>0.4</v>
      </c>
      <c r="K255">
        <v>16.02</v>
      </c>
      <c r="L255">
        <v>15.83</v>
      </c>
      <c r="M255">
        <v>2.68</v>
      </c>
      <c r="N255">
        <v>16.7</v>
      </c>
      <c r="O255">
        <v>0.6</v>
      </c>
      <c r="P255">
        <v>0.9</v>
      </c>
      <c r="Q255">
        <v>1</v>
      </c>
      <c r="R255" s="5">
        <f t="shared" si="21"/>
        <v>1</v>
      </c>
      <c r="S255" s="5" t="str">
        <f t="shared" si="24"/>
        <v>C</v>
      </c>
      <c r="T255" s="5">
        <f t="shared" si="25"/>
        <v>7</v>
      </c>
      <c r="U255" s="5">
        <f t="shared" si="22"/>
        <v>70.17495203740138</v>
      </c>
      <c r="V255" s="5">
        <f t="shared" si="23"/>
        <v>50.958420369311064</v>
      </c>
      <c r="W255" s="5">
        <f t="shared" si="26"/>
        <v>-99</v>
      </c>
      <c r="X255" s="5">
        <f t="shared" si="27"/>
        <v>7</v>
      </c>
    </row>
    <row r="256" spans="1:24" ht="15">
      <c r="A256">
        <v>1</v>
      </c>
      <c r="B256">
        <v>2515514.51</v>
      </c>
      <c r="C256">
        <v>6861095.58</v>
      </c>
      <c r="D256">
        <v>207.12</v>
      </c>
      <c r="E256">
        <v>1</v>
      </c>
      <c r="F256">
        <v>190.56</v>
      </c>
      <c r="G256">
        <v>0.088</v>
      </c>
      <c r="H256">
        <v>0.6104</v>
      </c>
      <c r="I256">
        <v>0.8571</v>
      </c>
      <c r="J256">
        <v>0.31</v>
      </c>
      <c r="K256">
        <v>16.51</v>
      </c>
      <c r="L256">
        <v>16.55</v>
      </c>
      <c r="M256">
        <v>3.6</v>
      </c>
      <c r="N256">
        <v>20.2</v>
      </c>
      <c r="O256">
        <v>0.6</v>
      </c>
      <c r="P256">
        <v>0.9</v>
      </c>
      <c r="Q256">
        <v>1</v>
      </c>
      <c r="R256" s="5">
        <f t="shared" si="21"/>
        <v>1</v>
      </c>
      <c r="S256" s="5" t="str">
        <f t="shared" si="24"/>
        <v>C</v>
      </c>
      <c r="T256" s="5">
        <f t="shared" si="25"/>
        <v>7</v>
      </c>
      <c r="U256" s="5">
        <f t="shared" si="22"/>
        <v>72.94818013198324</v>
      </c>
      <c r="V256" s="5">
        <f t="shared" si="23"/>
        <v>53.728944856692976</v>
      </c>
      <c r="W256" s="5">
        <f t="shared" si="26"/>
        <v>-99</v>
      </c>
      <c r="X256" s="5">
        <f t="shared" si="27"/>
        <v>7</v>
      </c>
    </row>
    <row r="257" spans="1:24" ht="15">
      <c r="A257">
        <v>1</v>
      </c>
      <c r="B257">
        <v>2515515.49</v>
      </c>
      <c r="C257">
        <v>6861092.69</v>
      </c>
      <c r="D257">
        <v>207.47</v>
      </c>
      <c r="E257">
        <v>1</v>
      </c>
      <c r="F257">
        <v>190.08</v>
      </c>
      <c r="G257">
        <v>0.0477</v>
      </c>
      <c r="H257">
        <v>0.6135</v>
      </c>
      <c r="I257">
        <v>0.5491</v>
      </c>
      <c r="J257">
        <v>0.3</v>
      </c>
      <c r="K257">
        <v>17.37</v>
      </c>
      <c r="L257">
        <v>17.39</v>
      </c>
      <c r="M257">
        <v>2.37</v>
      </c>
      <c r="N257">
        <v>16.7</v>
      </c>
      <c r="O257">
        <v>0.6</v>
      </c>
      <c r="P257">
        <v>0.7</v>
      </c>
      <c r="Q257">
        <v>1</v>
      </c>
      <c r="R257" s="5">
        <f t="shared" si="21"/>
        <v>1</v>
      </c>
      <c r="S257" s="5" t="str">
        <f t="shared" si="24"/>
        <v>C</v>
      </c>
      <c r="T257" s="5">
        <f t="shared" si="25"/>
        <v>7</v>
      </c>
      <c r="U257" s="5">
        <f t="shared" si="22"/>
        <v>73.41144849697622</v>
      </c>
      <c r="V257" s="5">
        <f t="shared" si="23"/>
        <v>50.71267523662666</v>
      </c>
      <c r="W257" s="5">
        <f t="shared" si="26"/>
        <v>-99</v>
      </c>
      <c r="X257" s="5">
        <f t="shared" si="27"/>
        <v>7</v>
      </c>
    </row>
    <row r="258" spans="1:24" ht="15">
      <c r="A258">
        <v>1</v>
      </c>
      <c r="B258">
        <v>2515513.58</v>
      </c>
      <c r="C258">
        <v>6861089.54</v>
      </c>
      <c r="D258">
        <v>208.67</v>
      </c>
      <c r="E258">
        <v>1</v>
      </c>
      <c r="F258">
        <v>190.49</v>
      </c>
      <c r="G258">
        <v>0.0854</v>
      </c>
      <c r="H258">
        <v>0.5635</v>
      </c>
      <c r="I258">
        <v>0.6618</v>
      </c>
      <c r="J258">
        <v>0.3</v>
      </c>
      <c r="K258">
        <v>18.25</v>
      </c>
      <c r="L258">
        <v>18.18</v>
      </c>
      <c r="M258">
        <v>3.7</v>
      </c>
      <c r="N258">
        <v>21.8</v>
      </c>
      <c r="O258">
        <v>0.6</v>
      </c>
      <c r="P258">
        <v>0.9</v>
      </c>
      <c r="Q258">
        <v>1</v>
      </c>
      <c r="R258" s="5">
        <f aca="true" t="shared" si="28" ref="R258:R321">IF(OR(U258&lt;$Z$9,U258&gt;$Z$11,V258&lt;$AA$9,V258&gt;$AA$10),0,1)</f>
        <v>1</v>
      </c>
      <c r="S258" s="5" t="str">
        <f t="shared" si="24"/>
        <v>D</v>
      </c>
      <c r="T258" s="5">
        <f t="shared" si="25"/>
        <v>7</v>
      </c>
      <c r="U258" s="5">
        <f aca="true" t="shared" si="29" ref="U258:U321">COS($AC$3)*($B258-$Z$3)-SIN($AC$3)*($C258-$AA$3)</f>
        <v>70.98347392886065</v>
      </c>
      <c r="V258" s="5">
        <f aca="true" t="shared" si="30" ref="V258:V321">SIN($AC$3)*($B258-$Z$3)+COS($AC$3)*($C258-$AA$3)</f>
        <v>47.942198833641044</v>
      </c>
      <c r="W258" s="5">
        <f t="shared" si="26"/>
        <v>-99</v>
      </c>
      <c r="X258" s="5">
        <f t="shared" si="27"/>
        <v>7</v>
      </c>
    </row>
    <row r="259" spans="1:24" ht="15">
      <c r="A259">
        <v>1</v>
      </c>
      <c r="B259">
        <v>2515513.13</v>
      </c>
      <c r="C259">
        <v>6861086.25</v>
      </c>
      <c r="D259">
        <v>205.63</v>
      </c>
      <c r="E259">
        <v>1</v>
      </c>
      <c r="F259">
        <v>190.56</v>
      </c>
      <c r="G259">
        <v>0.0591</v>
      </c>
      <c r="H259">
        <v>0.5939</v>
      </c>
      <c r="I259">
        <v>0.4476</v>
      </c>
      <c r="J259">
        <v>0.32</v>
      </c>
      <c r="K259">
        <v>15.15</v>
      </c>
      <c r="L259">
        <v>15.08</v>
      </c>
      <c r="M259">
        <v>2.48</v>
      </c>
      <c r="N259">
        <v>15.5</v>
      </c>
      <c r="O259">
        <v>0.6</v>
      </c>
      <c r="P259">
        <v>0.9</v>
      </c>
      <c r="Q259">
        <v>1</v>
      </c>
      <c r="R259" s="5">
        <f t="shared" si="28"/>
        <v>1</v>
      </c>
      <c r="S259" s="5" t="str">
        <f aca="true" t="shared" si="31" ref="S259:S322">IF(AND(U259&gt;=$AE$16,U259&lt;=$AE$18,V259&gt;=$AF$16,V259&lt;=$AF$18),"A",IF(AND(U259&gt;=$AE$23,U259&lt;=$AE$25,V259&gt;=$AF$23,V259&lt;=$AF$25),"B",IF(AND(U259&gt;=$AE$30,U259&lt;=$AE$32,V259&gt;=$AF$30,V259&lt;=$AF$32),"C",IF(AND(U259&gt;=$AE$37,U259&lt;=$AE$39,V259&gt;=$AF$37,V259&lt;=$AF$39),"D","Null"))))</f>
        <v>D</v>
      </c>
      <c r="T259" s="5">
        <f aca="true" t="shared" si="32" ref="T259:T322">IF(AND(V259&gt;=$AF$9,V259&lt;=$AF$11),IF(W259&lt;&gt;-99,W259,X259),-99)</f>
        <v>7</v>
      </c>
      <c r="U259" s="5">
        <f t="shared" si="29"/>
        <v>69.96900793529105</v>
      </c>
      <c r="V259" s="5">
        <f t="shared" si="30"/>
        <v>44.78032300617666</v>
      </c>
      <c r="W259" s="5">
        <f aca="true" t="shared" si="33" ref="W259:W322">IF(AND(U259&gt;-5,U259&lt;=5),0,IF(AND(U259&gt;5,U259&lt;=15),1,IF(AND(U259&gt;15,U259&lt;=25),2,IF(AND(U259&gt;25,U259&lt;=35),3,IF(AND(U259&gt;35,U259&lt;=45),4,IF(AND(U259&gt;45,U259&lt;=55),5,-99))))))</f>
        <v>-99</v>
      </c>
      <c r="X259" s="5">
        <f aca="true" t="shared" si="34" ref="X259:X322">IF(AND(U259&gt;55,U259&lt;=65),6,IF(AND(U259&gt;65,U259&lt;=75),7,IF(AND(U259&gt;75,U259&lt;=85),8,IF(AND(U259&gt;85,U259&lt;=95),9,IF(AND(U259&gt;95,U259&lt;=105),10,-99)))))</f>
        <v>7</v>
      </c>
    </row>
    <row r="260" spans="1:24" ht="15">
      <c r="A260">
        <v>1</v>
      </c>
      <c r="B260">
        <v>2515507.63</v>
      </c>
      <c r="C260">
        <v>6861091.06</v>
      </c>
      <c r="D260">
        <v>209.6</v>
      </c>
      <c r="E260">
        <v>1</v>
      </c>
      <c r="F260">
        <v>191.23</v>
      </c>
      <c r="G260">
        <v>0.0627</v>
      </c>
      <c r="H260">
        <v>0.6398</v>
      </c>
      <c r="I260">
        <v>0.6154</v>
      </c>
      <c r="J260">
        <v>0.32</v>
      </c>
      <c r="K260">
        <v>18.18</v>
      </c>
      <c r="L260">
        <v>18.37</v>
      </c>
      <c r="M260">
        <v>3.1</v>
      </c>
      <c r="N260">
        <v>20</v>
      </c>
      <c r="O260">
        <v>0.6</v>
      </c>
      <c r="P260">
        <v>0.8</v>
      </c>
      <c r="Q260">
        <v>1</v>
      </c>
      <c r="R260" s="5">
        <f t="shared" si="28"/>
        <v>1</v>
      </c>
      <c r="S260" s="5" t="str">
        <f t="shared" si="31"/>
        <v>C</v>
      </c>
      <c r="T260" s="5">
        <f t="shared" si="32"/>
        <v>7</v>
      </c>
      <c r="U260" s="5">
        <f t="shared" si="29"/>
        <v>65.38781302823068</v>
      </c>
      <c r="V260" s="5">
        <f t="shared" si="30"/>
        <v>50.47231327492994</v>
      </c>
      <c r="W260" s="5">
        <f t="shared" si="33"/>
        <v>-99</v>
      </c>
      <c r="X260" s="5">
        <f t="shared" si="34"/>
        <v>7</v>
      </c>
    </row>
    <row r="261" spans="1:24" ht="15">
      <c r="A261">
        <v>1</v>
      </c>
      <c r="B261">
        <v>2515509.07</v>
      </c>
      <c r="C261">
        <v>6861089</v>
      </c>
      <c r="D261">
        <v>207.01</v>
      </c>
      <c r="E261">
        <v>1</v>
      </c>
      <c r="F261">
        <v>191.1</v>
      </c>
      <c r="G261">
        <v>0.0588</v>
      </c>
      <c r="H261">
        <v>0.7521</v>
      </c>
      <c r="I261">
        <v>0.7252</v>
      </c>
      <c r="J261">
        <v>0.34</v>
      </c>
      <c r="K261">
        <v>15.85</v>
      </c>
      <c r="L261">
        <v>15.91</v>
      </c>
      <c r="M261">
        <v>2.8</v>
      </c>
      <c r="N261">
        <v>17.1</v>
      </c>
      <c r="O261">
        <v>0.6</v>
      </c>
      <c r="P261">
        <v>0.8</v>
      </c>
      <c r="Q261">
        <v>1</v>
      </c>
      <c r="R261" s="5">
        <f t="shared" si="28"/>
        <v>1</v>
      </c>
      <c r="S261" s="5" t="str">
        <f t="shared" si="31"/>
        <v>D</v>
      </c>
      <c r="T261" s="5">
        <f t="shared" si="32"/>
        <v>7</v>
      </c>
      <c r="U261" s="5">
        <f t="shared" si="29"/>
        <v>66.44822094659051</v>
      </c>
      <c r="V261" s="5">
        <f t="shared" si="30"/>
        <v>48.19355592829767</v>
      </c>
      <c r="W261" s="5">
        <f t="shared" si="33"/>
        <v>-99</v>
      </c>
      <c r="X261" s="5">
        <f t="shared" si="34"/>
        <v>7</v>
      </c>
    </row>
    <row r="262" spans="1:24" ht="15">
      <c r="A262">
        <v>1</v>
      </c>
      <c r="B262">
        <v>2515506.7</v>
      </c>
      <c r="C262">
        <v>6861088.65</v>
      </c>
      <c r="D262">
        <v>207.45</v>
      </c>
      <c r="E262">
        <v>1</v>
      </c>
      <c r="F262">
        <v>191.23</v>
      </c>
      <c r="G262">
        <v>0.0526</v>
      </c>
      <c r="H262">
        <v>0.7579</v>
      </c>
      <c r="I262">
        <v>0.5383</v>
      </c>
      <c r="J262">
        <v>0.31</v>
      </c>
      <c r="K262">
        <v>16.46</v>
      </c>
      <c r="L262">
        <v>16.22</v>
      </c>
      <c r="M262">
        <v>2.84</v>
      </c>
      <c r="N262">
        <v>17.5</v>
      </c>
      <c r="O262">
        <v>0.6</v>
      </c>
      <c r="P262">
        <v>0.8</v>
      </c>
      <c r="Q262">
        <v>1</v>
      </c>
      <c r="R262" s="5">
        <f t="shared" si="28"/>
        <v>1</v>
      </c>
      <c r="S262" s="5" t="str">
        <f t="shared" si="31"/>
        <v>D</v>
      </c>
      <c r="T262" s="5">
        <f t="shared" si="32"/>
        <v>6</v>
      </c>
      <c r="U262" s="5">
        <f t="shared" si="29"/>
        <v>64.05344971018137</v>
      </c>
      <c r="V262" s="5">
        <f t="shared" si="30"/>
        <v>48.26041939611943</v>
      </c>
      <c r="W262" s="5">
        <f t="shared" si="33"/>
        <v>-99</v>
      </c>
      <c r="X262" s="5">
        <f t="shared" si="34"/>
        <v>6</v>
      </c>
    </row>
    <row r="263" spans="1:24" ht="15">
      <c r="A263">
        <v>1</v>
      </c>
      <c r="B263">
        <v>2515507.23</v>
      </c>
      <c r="C263">
        <v>6861084.38</v>
      </c>
      <c r="D263">
        <v>209.42</v>
      </c>
      <c r="E263">
        <v>1</v>
      </c>
      <c r="F263">
        <v>190.91</v>
      </c>
      <c r="G263">
        <v>0.0951</v>
      </c>
      <c r="H263">
        <v>0.2796</v>
      </c>
      <c r="I263">
        <v>0.4295</v>
      </c>
      <c r="J263">
        <v>0.35</v>
      </c>
      <c r="K263">
        <v>18.38</v>
      </c>
      <c r="L263">
        <v>18.51</v>
      </c>
      <c r="M263">
        <v>3.62</v>
      </c>
      <c r="N263">
        <v>21.8</v>
      </c>
      <c r="O263">
        <v>0.6</v>
      </c>
      <c r="P263">
        <v>0.9</v>
      </c>
      <c r="Q263">
        <v>1</v>
      </c>
      <c r="R263" s="5">
        <f t="shared" si="28"/>
        <v>1</v>
      </c>
      <c r="S263" s="5" t="str">
        <f t="shared" si="31"/>
        <v>D</v>
      </c>
      <c r="T263" s="5">
        <f t="shared" si="32"/>
        <v>6</v>
      </c>
      <c r="U263" s="5">
        <f t="shared" si="29"/>
        <v>63.83392010035416</v>
      </c>
      <c r="V263" s="5">
        <f t="shared" si="30"/>
        <v>43.96325675615248</v>
      </c>
      <c r="W263" s="5">
        <f t="shared" si="33"/>
        <v>-99</v>
      </c>
      <c r="X263" s="5">
        <f t="shared" si="34"/>
        <v>6</v>
      </c>
    </row>
    <row r="264" spans="1:24" ht="15">
      <c r="A264">
        <v>1</v>
      </c>
      <c r="B264">
        <v>2515515.03</v>
      </c>
      <c r="C264">
        <v>6861056.62</v>
      </c>
      <c r="D264">
        <v>207.46</v>
      </c>
      <c r="E264">
        <v>1</v>
      </c>
      <c r="F264">
        <v>189.52</v>
      </c>
      <c r="G264">
        <v>0.0601</v>
      </c>
      <c r="H264">
        <v>0.5307</v>
      </c>
      <c r="I264">
        <v>0.6542</v>
      </c>
      <c r="J264">
        <v>0.31</v>
      </c>
      <c r="K264">
        <v>17.99</v>
      </c>
      <c r="L264">
        <v>17.95</v>
      </c>
      <c r="M264">
        <v>2.66</v>
      </c>
      <c r="N264">
        <v>18.2</v>
      </c>
      <c r="O264">
        <v>0.6</v>
      </c>
      <c r="P264">
        <v>0.7</v>
      </c>
      <c r="Q264">
        <v>1</v>
      </c>
      <c r="R264" s="5">
        <f t="shared" si="28"/>
        <v>1</v>
      </c>
      <c r="S264" s="5" t="str">
        <f t="shared" si="31"/>
        <v>D</v>
      </c>
      <c r="T264" s="5">
        <f t="shared" si="32"/>
        <v>7</v>
      </c>
      <c r="U264" s="5">
        <f t="shared" si="29"/>
        <v>66.69494716167078</v>
      </c>
      <c r="V264" s="5">
        <f t="shared" si="30"/>
        <v>15.270537746984</v>
      </c>
      <c r="W264" s="5">
        <f t="shared" si="33"/>
        <v>-99</v>
      </c>
      <c r="X264" s="5">
        <f t="shared" si="34"/>
        <v>7</v>
      </c>
    </row>
    <row r="265" spans="1:24" ht="15">
      <c r="A265">
        <v>1</v>
      </c>
      <c r="B265">
        <v>2515517.03</v>
      </c>
      <c r="C265">
        <v>6861056.57</v>
      </c>
      <c r="D265">
        <v>204.98</v>
      </c>
      <c r="E265">
        <v>1</v>
      </c>
      <c r="F265">
        <v>188.76</v>
      </c>
      <c r="G265">
        <v>0.0253</v>
      </c>
      <c r="H265">
        <v>0.7943</v>
      </c>
      <c r="I265">
        <v>0.7188</v>
      </c>
      <c r="J265">
        <v>0.29</v>
      </c>
      <c r="K265">
        <v>16.38</v>
      </c>
      <c r="L265">
        <v>16.22</v>
      </c>
      <c r="M265">
        <v>1.96</v>
      </c>
      <c r="N265">
        <v>14.5</v>
      </c>
      <c r="O265">
        <v>0.6</v>
      </c>
      <c r="P265">
        <v>0.7</v>
      </c>
      <c r="Q265">
        <v>1</v>
      </c>
      <c r="R265" s="5">
        <f t="shared" si="28"/>
        <v>1</v>
      </c>
      <c r="S265" s="5" t="str">
        <f t="shared" si="31"/>
        <v>D</v>
      </c>
      <c r="T265" s="5">
        <f t="shared" si="32"/>
        <v>7</v>
      </c>
      <c r="U265" s="5">
        <f t="shared" si="29"/>
        <v>68.6558802588442</v>
      </c>
      <c r="V265" s="5">
        <f t="shared" si="30"/>
        <v>14.874001004182963</v>
      </c>
      <c r="W265" s="5">
        <f t="shared" si="33"/>
        <v>-99</v>
      </c>
      <c r="X265" s="5">
        <f t="shared" si="34"/>
        <v>7</v>
      </c>
    </row>
    <row r="266" spans="1:24" ht="15">
      <c r="A266">
        <v>1</v>
      </c>
      <c r="B266">
        <v>2515521.78</v>
      </c>
      <c r="C266">
        <v>6861055.55</v>
      </c>
      <c r="D266">
        <v>206.54</v>
      </c>
      <c r="E266">
        <v>1</v>
      </c>
      <c r="F266">
        <v>187.3</v>
      </c>
      <c r="G266">
        <v>0.0497</v>
      </c>
      <c r="H266">
        <v>0.5799</v>
      </c>
      <c r="I266">
        <v>0.3952</v>
      </c>
      <c r="J266">
        <v>0.33</v>
      </c>
      <c r="K266">
        <v>19.17</v>
      </c>
      <c r="L266">
        <v>19.24</v>
      </c>
      <c r="M266">
        <v>2.59</v>
      </c>
      <c r="N266">
        <v>18.8</v>
      </c>
      <c r="O266">
        <v>0.6</v>
      </c>
      <c r="P266">
        <v>0.7</v>
      </c>
      <c r="Q266">
        <v>1</v>
      </c>
      <c r="R266" s="5">
        <f t="shared" si="28"/>
        <v>1</v>
      </c>
      <c r="S266" s="5" t="str">
        <f t="shared" si="31"/>
        <v>D</v>
      </c>
      <c r="T266" s="5">
        <f t="shared" si="32"/>
        <v>7</v>
      </c>
      <c r="U266" s="5">
        <f t="shared" si="29"/>
        <v>73.15659594434783</v>
      </c>
      <c r="V266" s="5">
        <f t="shared" si="30"/>
        <v>13.04466825171566</v>
      </c>
      <c r="W266" s="5">
        <f t="shared" si="33"/>
        <v>-99</v>
      </c>
      <c r="X266" s="5">
        <f t="shared" si="34"/>
        <v>7</v>
      </c>
    </row>
    <row r="267" spans="1:24" ht="15">
      <c r="A267">
        <v>1</v>
      </c>
      <c r="B267">
        <v>2515522.68</v>
      </c>
      <c r="C267">
        <v>6861058.52</v>
      </c>
      <c r="D267">
        <v>206.3</v>
      </c>
      <c r="E267">
        <v>1</v>
      </c>
      <c r="F267">
        <v>187.57</v>
      </c>
      <c r="G267">
        <v>0.0311</v>
      </c>
      <c r="H267">
        <v>0.7277</v>
      </c>
      <c r="I267">
        <v>0.4734</v>
      </c>
      <c r="J267">
        <v>0.35</v>
      </c>
      <c r="K267">
        <v>18.7</v>
      </c>
      <c r="L267">
        <v>18.72</v>
      </c>
      <c r="M267">
        <v>2.2</v>
      </c>
      <c r="N267">
        <v>17.1</v>
      </c>
      <c r="O267">
        <v>0.6</v>
      </c>
      <c r="P267">
        <v>0.7</v>
      </c>
      <c r="Q267">
        <v>1</v>
      </c>
      <c r="R267" s="5">
        <f t="shared" si="28"/>
        <v>1</v>
      </c>
      <c r="S267" s="5" t="str">
        <f t="shared" si="31"/>
        <v>D</v>
      </c>
      <c r="T267" s="5">
        <f t="shared" si="32"/>
        <v>7</v>
      </c>
      <c r="U267" s="5">
        <f t="shared" si="29"/>
        <v>74.55865801005118</v>
      </c>
      <c r="V267" s="5">
        <f t="shared" si="30"/>
        <v>15.813263917940185</v>
      </c>
      <c r="W267" s="5">
        <f t="shared" si="33"/>
        <v>-99</v>
      </c>
      <c r="X267" s="5">
        <f t="shared" si="34"/>
        <v>7</v>
      </c>
    </row>
    <row r="268" spans="1:24" ht="15">
      <c r="A268">
        <v>1</v>
      </c>
      <c r="B268">
        <v>2515523.61</v>
      </c>
      <c r="C268">
        <v>6861060.87</v>
      </c>
      <c r="D268">
        <v>207.23</v>
      </c>
      <c r="E268">
        <v>1</v>
      </c>
      <c r="F268">
        <v>187.7</v>
      </c>
      <c r="G268">
        <v>0.0514</v>
      </c>
      <c r="H268">
        <v>0.608</v>
      </c>
      <c r="I268">
        <v>0.5987</v>
      </c>
      <c r="J268">
        <v>0.33</v>
      </c>
      <c r="K268">
        <v>19.71</v>
      </c>
      <c r="L268">
        <v>19.53</v>
      </c>
      <c r="M268">
        <v>2.73</v>
      </c>
      <c r="N268">
        <v>19.6</v>
      </c>
      <c r="O268">
        <v>0.6</v>
      </c>
      <c r="P268">
        <v>0.7</v>
      </c>
      <c r="Q268">
        <v>1</v>
      </c>
      <c r="R268" s="5">
        <f t="shared" si="28"/>
        <v>1</v>
      </c>
      <c r="S268" s="5" t="str">
        <f t="shared" si="31"/>
        <v>D</v>
      </c>
      <c r="T268" s="5">
        <f t="shared" si="32"/>
        <v>8</v>
      </c>
      <c r="U268" s="5">
        <f t="shared" si="29"/>
        <v>75.88260243767336</v>
      </c>
      <c r="V268" s="5">
        <f t="shared" si="30"/>
        <v>17.966069332890683</v>
      </c>
      <c r="W268" s="5">
        <f t="shared" si="33"/>
        <v>-99</v>
      </c>
      <c r="X268" s="5">
        <f t="shared" si="34"/>
        <v>8</v>
      </c>
    </row>
    <row r="269" spans="1:24" ht="15">
      <c r="A269">
        <v>1</v>
      </c>
      <c r="B269">
        <v>2515521.6</v>
      </c>
      <c r="C269">
        <v>6861062.34</v>
      </c>
      <c r="D269">
        <v>206.92</v>
      </c>
      <c r="E269">
        <v>1</v>
      </c>
      <c r="F269">
        <v>187.94</v>
      </c>
      <c r="G269">
        <v>0.054</v>
      </c>
      <c r="H269">
        <v>0.638</v>
      </c>
      <c r="I269">
        <v>0.5101</v>
      </c>
      <c r="J269">
        <v>0.31</v>
      </c>
      <c r="K269">
        <v>19.23</v>
      </c>
      <c r="L269">
        <v>18.98</v>
      </c>
      <c r="M269">
        <v>2.85</v>
      </c>
      <c r="N269">
        <v>19.6</v>
      </c>
      <c r="O269">
        <v>0.6</v>
      </c>
      <c r="P269">
        <v>0.7</v>
      </c>
      <c r="Q269">
        <v>1</v>
      </c>
      <c r="R269" s="5">
        <f t="shared" si="28"/>
        <v>1</v>
      </c>
      <c r="S269" s="5" t="str">
        <f t="shared" si="31"/>
        <v>D</v>
      </c>
      <c r="T269" s="5">
        <f t="shared" si="32"/>
        <v>7</v>
      </c>
      <c r="U269" s="5">
        <f t="shared" si="29"/>
        <v>74.15840167546405</v>
      </c>
      <c r="V269" s="5">
        <f t="shared" si="30"/>
        <v>19.762769566633537</v>
      </c>
      <c r="W269" s="5">
        <f t="shared" si="33"/>
        <v>-99</v>
      </c>
      <c r="X269" s="5">
        <f t="shared" si="34"/>
        <v>7</v>
      </c>
    </row>
    <row r="270" spans="1:24" ht="15">
      <c r="A270">
        <v>1</v>
      </c>
      <c r="B270">
        <v>2515527.14</v>
      </c>
      <c r="C270">
        <v>6861064.27</v>
      </c>
      <c r="D270">
        <v>205.66</v>
      </c>
      <c r="E270">
        <v>1</v>
      </c>
      <c r="F270">
        <v>187.86</v>
      </c>
      <c r="G270">
        <v>0.0601</v>
      </c>
      <c r="H270">
        <v>0.5232</v>
      </c>
      <c r="I270">
        <v>0.6324</v>
      </c>
      <c r="J270">
        <v>0.27</v>
      </c>
      <c r="K270">
        <v>17.9</v>
      </c>
      <c r="L270">
        <v>17.79</v>
      </c>
      <c r="M270">
        <v>2.68</v>
      </c>
      <c r="N270">
        <v>18.1</v>
      </c>
      <c r="O270">
        <v>0.6</v>
      </c>
      <c r="P270">
        <v>0.7</v>
      </c>
      <c r="Q270">
        <v>1</v>
      </c>
      <c r="R270" s="5">
        <f t="shared" si="28"/>
        <v>1</v>
      </c>
      <c r="S270" s="5" t="str">
        <f t="shared" si="31"/>
        <v>D</v>
      </c>
      <c r="T270" s="5">
        <f t="shared" si="32"/>
        <v>8</v>
      </c>
      <c r="U270" s="5">
        <f t="shared" si="29"/>
        <v>79.94937761003379</v>
      </c>
      <c r="V270" s="5">
        <f t="shared" si="30"/>
        <v>20.701437625372336</v>
      </c>
      <c r="W270" s="5">
        <f t="shared" si="33"/>
        <v>-99</v>
      </c>
      <c r="X270" s="5">
        <f t="shared" si="34"/>
        <v>8</v>
      </c>
    </row>
    <row r="271" spans="1:24" ht="15">
      <c r="A271">
        <v>1</v>
      </c>
      <c r="B271">
        <v>2515516.78</v>
      </c>
      <c r="C271">
        <v>6861060.61</v>
      </c>
      <c r="D271">
        <v>205.96</v>
      </c>
      <c r="E271">
        <v>1</v>
      </c>
      <c r="F271">
        <v>188.44</v>
      </c>
      <c r="G271">
        <v>0.0468</v>
      </c>
      <c r="H271">
        <v>0.6261</v>
      </c>
      <c r="I271">
        <v>0.501</v>
      </c>
      <c r="J271">
        <v>0.29</v>
      </c>
      <c r="K271">
        <v>17.52</v>
      </c>
      <c r="L271">
        <v>17.52</v>
      </c>
      <c r="M271">
        <v>2.42</v>
      </c>
      <c r="N271">
        <v>17</v>
      </c>
      <c r="O271">
        <v>0.6</v>
      </c>
      <c r="P271">
        <v>0.7</v>
      </c>
      <c r="Q271">
        <v>1</v>
      </c>
      <c r="R271" s="5">
        <f t="shared" si="28"/>
        <v>1</v>
      </c>
      <c r="S271" s="5" t="str">
        <f t="shared" si="31"/>
        <v>D</v>
      </c>
      <c r="T271" s="5">
        <f t="shared" si="32"/>
        <v>7</v>
      </c>
      <c r="U271" s="5">
        <f t="shared" si="29"/>
        <v>69.11121695837201</v>
      </c>
      <c r="V271" s="5">
        <f t="shared" si="30"/>
        <v>18.896036370805703</v>
      </c>
      <c r="W271" s="5">
        <f t="shared" si="33"/>
        <v>-99</v>
      </c>
      <c r="X271" s="5">
        <f t="shared" si="34"/>
        <v>7</v>
      </c>
    </row>
    <row r="272" spans="1:24" ht="15">
      <c r="A272">
        <v>1</v>
      </c>
      <c r="B272">
        <v>2515514.68</v>
      </c>
      <c r="C272">
        <v>6861060.49</v>
      </c>
      <c r="D272">
        <v>207.94</v>
      </c>
      <c r="E272">
        <v>1</v>
      </c>
      <c r="F272">
        <v>189.27</v>
      </c>
      <c r="G272">
        <v>0.0493</v>
      </c>
      <c r="H272">
        <v>0.7082</v>
      </c>
      <c r="I272">
        <v>0.553</v>
      </c>
      <c r="J272">
        <v>0.31</v>
      </c>
      <c r="K272">
        <v>18.67</v>
      </c>
      <c r="L272">
        <v>18.66</v>
      </c>
      <c r="M272">
        <v>2.82</v>
      </c>
      <c r="N272">
        <v>19.2</v>
      </c>
      <c r="O272">
        <v>0.6</v>
      </c>
      <c r="P272">
        <v>0.7</v>
      </c>
      <c r="Q272">
        <v>1</v>
      </c>
      <c r="R272" s="5">
        <f t="shared" si="28"/>
        <v>1</v>
      </c>
      <c r="S272" s="5" t="str">
        <f t="shared" si="31"/>
        <v>D</v>
      </c>
      <c r="T272" s="5">
        <f t="shared" si="32"/>
        <v>7</v>
      </c>
      <c r="U272" s="5">
        <f t="shared" si="29"/>
        <v>67.02228289607382</v>
      </c>
      <c r="V272" s="5">
        <f t="shared" si="30"/>
        <v>19.142520613370042</v>
      </c>
      <c r="W272" s="5">
        <f t="shared" si="33"/>
        <v>-99</v>
      </c>
      <c r="X272" s="5">
        <f t="shared" si="34"/>
        <v>7</v>
      </c>
    </row>
    <row r="273" spans="1:24" ht="15">
      <c r="A273">
        <v>1</v>
      </c>
      <c r="B273">
        <v>2515515.82</v>
      </c>
      <c r="C273">
        <v>6861062.77</v>
      </c>
      <c r="D273">
        <v>207.36</v>
      </c>
      <c r="E273">
        <v>1</v>
      </c>
      <c r="F273">
        <v>188.67</v>
      </c>
      <c r="G273">
        <v>0.0669</v>
      </c>
      <c r="H273">
        <v>0.541</v>
      </c>
      <c r="I273">
        <v>0.6366</v>
      </c>
      <c r="J273">
        <v>0.27</v>
      </c>
      <c r="K273">
        <v>18.76</v>
      </c>
      <c r="L273">
        <v>18.69</v>
      </c>
      <c r="M273">
        <v>3.05</v>
      </c>
      <c r="N273">
        <v>20.1</v>
      </c>
      <c r="O273">
        <v>0.6</v>
      </c>
      <c r="P273">
        <v>0.7</v>
      </c>
      <c r="Q273">
        <v>1</v>
      </c>
      <c r="R273" s="5">
        <f t="shared" si="28"/>
        <v>1</v>
      </c>
      <c r="S273" s="5" t="str">
        <f t="shared" si="31"/>
        <v>D</v>
      </c>
      <c r="T273" s="5">
        <f t="shared" si="32"/>
        <v>7</v>
      </c>
      <c r="U273" s="5">
        <f t="shared" si="29"/>
        <v>68.54088157914171</v>
      </c>
      <c r="V273" s="5">
        <f t="shared" si="30"/>
        <v>21.18992336709543</v>
      </c>
      <c r="W273" s="5">
        <f t="shared" si="33"/>
        <v>-99</v>
      </c>
      <c r="X273" s="5">
        <f t="shared" si="34"/>
        <v>7</v>
      </c>
    </row>
    <row r="274" spans="1:24" ht="15">
      <c r="A274">
        <v>1</v>
      </c>
      <c r="B274">
        <v>2515513.46</v>
      </c>
      <c r="C274">
        <v>6861064.33</v>
      </c>
      <c r="D274">
        <v>206.76</v>
      </c>
      <c r="E274">
        <v>1</v>
      </c>
      <c r="F274">
        <v>189.24</v>
      </c>
      <c r="G274">
        <v>0.0674</v>
      </c>
      <c r="H274">
        <v>0.5168</v>
      </c>
      <c r="I274">
        <v>0.7379</v>
      </c>
      <c r="J274">
        <v>0.28</v>
      </c>
      <c r="K274">
        <v>17.4</v>
      </c>
      <c r="L274">
        <v>17.51</v>
      </c>
      <c r="M274">
        <v>2.55</v>
      </c>
      <c r="N274">
        <v>17.5</v>
      </c>
      <c r="O274">
        <v>0.6</v>
      </c>
      <c r="P274">
        <v>0.7</v>
      </c>
      <c r="Q274">
        <v>1</v>
      </c>
      <c r="R274" s="5">
        <f t="shared" si="28"/>
        <v>1</v>
      </c>
      <c r="S274" s="5" t="str">
        <f t="shared" si="31"/>
        <v>D</v>
      </c>
      <c r="T274" s="5">
        <f t="shared" si="32"/>
        <v>7</v>
      </c>
      <c r="U274" s="5">
        <f t="shared" si="29"/>
        <v>66.48762643941227</v>
      </c>
      <c r="V274" s="5">
        <f t="shared" si="30"/>
        <v>23.136033161579405</v>
      </c>
      <c r="W274" s="5">
        <f t="shared" si="33"/>
        <v>-99</v>
      </c>
      <c r="X274" s="5">
        <f t="shared" si="34"/>
        <v>7</v>
      </c>
    </row>
    <row r="275" spans="1:24" ht="15">
      <c r="A275">
        <v>1</v>
      </c>
      <c r="B275">
        <v>2515511.14</v>
      </c>
      <c r="C275">
        <v>6861064.69</v>
      </c>
      <c r="D275">
        <v>207.63</v>
      </c>
      <c r="E275">
        <v>1</v>
      </c>
      <c r="F275">
        <v>190.32</v>
      </c>
      <c r="G275">
        <v>0.0522</v>
      </c>
      <c r="H275">
        <v>0.5981</v>
      </c>
      <c r="I275">
        <v>0.4635</v>
      </c>
      <c r="J275">
        <v>0.31</v>
      </c>
      <c r="K275">
        <v>17.34</v>
      </c>
      <c r="L275">
        <v>17.31</v>
      </c>
      <c r="M275">
        <v>2.52</v>
      </c>
      <c r="N275">
        <v>17.2</v>
      </c>
      <c r="O275">
        <v>0.6</v>
      </c>
      <c r="P275">
        <v>0.7</v>
      </c>
      <c r="Q275">
        <v>1</v>
      </c>
      <c r="R275" s="5">
        <f t="shared" si="28"/>
        <v>1</v>
      </c>
      <c r="S275" s="5" t="str">
        <f t="shared" si="31"/>
        <v>D</v>
      </c>
      <c r="T275" s="5">
        <f t="shared" si="32"/>
        <v>6</v>
      </c>
      <c r="U275" s="5">
        <f t="shared" si="29"/>
        <v>64.26538579660735</v>
      </c>
      <c r="V275" s="5">
        <f t="shared" si="30"/>
        <v>23.89342772515215</v>
      </c>
      <c r="W275" s="5">
        <f t="shared" si="33"/>
        <v>-99</v>
      </c>
      <c r="X275" s="5">
        <f t="shared" si="34"/>
        <v>6</v>
      </c>
    </row>
    <row r="276" spans="1:24" ht="15">
      <c r="A276">
        <v>1</v>
      </c>
      <c r="B276">
        <v>2515514.78</v>
      </c>
      <c r="C276">
        <v>6861067.12</v>
      </c>
      <c r="D276">
        <v>210.36</v>
      </c>
      <c r="E276">
        <v>1</v>
      </c>
      <c r="F276">
        <v>188.71</v>
      </c>
      <c r="G276">
        <v>0.0407</v>
      </c>
      <c r="H276">
        <v>0.6954</v>
      </c>
      <c r="I276">
        <v>0.7125</v>
      </c>
      <c r="J276">
        <v>0.38</v>
      </c>
      <c r="K276">
        <v>21.48</v>
      </c>
      <c r="L276">
        <v>21.65</v>
      </c>
      <c r="M276">
        <v>2.71</v>
      </c>
      <c r="N276">
        <v>21.1</v>
      </c>
      <c r="O276">
        <v>0.6</v>
      </c>
      <c r="P276">
        <v>0.7</v>
      </c>
      <c r="Q276">
        <v>1</v>
      </c>
      <c r="R276" s="5">
        <f t="shared" si="28"/>
        <v>1</v>
      </c>
      <c r="S276" s="5" t="str">
        <f t="shared" si="31"/>
        <v>D</v>
      </c>
      <c r="T276" s="5">
        <f t="shared" si="32"/>
        <v>7</v>
      </c>
      <c r="U276" s="5">
        <f t="shared" si="29"/>
        <v>68.2720510889205</v>
      </c>
      <c r="V276" s="5">
        <f t="shared" si="30"/>
        <v>25.654431198028917</v>
      </c>
      <c r="W276" s="5">
        <f t="shared" si="33"/>
        <v>-99</v>
      </c>
      <c r="X276" s="5">
        <f t="shared" si="34"/>
        <v>7</v>
      </c>
    </row>
    <row r="277" spans="1:24" ht="15">
      <c r="A277">
        <v>1</v>
      </c>
      <c r="B277">
        <v>2515517.75</v>
      </c>
      <c r="C277">
        <v>6861066.42</v>
      </c>
      <c r="D277">
        <v>207.8</v>
      </c>
      <c r="E277">
        <v>1</v>
      </c>
      <c r="F277">
        <v>188.47</v>
      </c>
      <c r="G277">
        <v>0.0413</v>
      </c>
      <c r="H277">
        <v>0.7577</v>
      </c>
      <c r="I277">
        <v>0.8984</v>
      </c>
      <c r="J277">
        <v>0.35</v>
      </c>
      <c r="K277">
        <v>19.57</v>
      </c>
      <c r="L277">
        <v>19.33</v>
      </c>
      <c r="M277">
        <v>2.68</v>
      </c>
      <c r="N277">
        <v>19.2</v>
      </c>
      <c r="O277">
        <v>0.6</v>
      </c>
      <c r="P277">
        <v>0.7</v>
      </c>
      <c r="Q277">
        <v>1</v>
      </c>
      <c r="R277" s="5">
        <f t="shared" si="28"/>
        <v>1</v>
      </c>
      <c r="S277" s="5" t="str">
        <f t="shared" si="31"/>
        <v>D</v>
      </c>
      <c r="T277" s="5">
        <f t="shared" si="32"/>
        <v>7</v>
      </c>
      <c r="U277" s="5">
        <f t="shared" si="29"/>
        <v>71.07537639116934</v>
      </c>
      <c r="V277" s="5">
        <f t="shared" si="30"/>
        <v>24.44933068303057</v>
      </c>
      <c r="W277" s="5">
        <f t="shared" si="33"/>
        <v>-99</v>
      </c>
      <c r="X277" s="5">
        <f t="shared" si="34"/>
        <v>7</v>
      </c>
    </row>
    <row r="278" spans="1:24" ht="15">
      <c r="A278">
        <v>1</v>
      </c>
      <c r="B278">
        <v>2515508.24</v>
      </c>
      <c r="C278">
        <v>6861066.41</v>
      </c>
      <c r="D278">
        <v>209.42</v>
      </c>
      <c r="E278">
        <v>1</v>
      </c>
      <c r="F278">
        <v>190.87</v>
      </c>
      <c r="G278">
        <v>0.0626</v>
      </c>
      <c r="H278">
        <v>0.5759</v>
      </c>
      <c r="I278">
        <v>0.4763</v>
      </c>
      <c r="J278">
        <v>0.24</v>
      </c>
      <c r="K278">
        <v>18.54</v>
      </c>
      <c r="L278">
        <v>18.54</v>
      </c>
      <c r="M278">
        <v>2.98</v>
      </c>
      <c r="N278">
        <v>19.7</v>
      </c>
      <c r="O278">
        <v>0.6</v>
      </c>
      <c r="P278">
        <v>0.7</v>
      </c>
      <c r="Q278">
        <v>1</v>
      </c>
      <c r="R278" s="5">
        <f t="shared" si="28"/>
        <v>1</v>
      </c>
      <c r="S278" s="5" t="str">
        <f t="shared" si="31"/>
        <v>D</v>
      </c>
      <c r="T278" s="5">
        <f t="shared" si="32"/>
        <v>6</v>
      </c>
      <c r="U278" s="5">
        <f t="shared" si="29"/>
        <v>61.708118178505515</v>
      </c>
      <c r="V278" s="5">
        <f t="shared" si="30"/>
        <v>26.09087677529427</v>
      </c>
      <c r="W278" s="5">
        <f t="shared" si="33"/>
        <v>-99</v>
      </c>
      <c r="X278" s="5">
        <f t="shared" si="34"/>
        <v>6</v>
      </c>
    </row>
    <row r="279" spans="1:24" ht="15">
      <c r="A279">
        <v>1</v>
      </c>
      <c r="B279">
        <v>2515509.02</v>
      </c>
      <c r="C279">
        <v>6861075.59</v>
      </c>
      <c r="D279">
        <v>208.98</v>
      </c>
      <c r="E279">
        <v>1</v>
      </c>
      <c r="F279">
        <v>190.58</v>
      </c>
      <c r="G279">
        <v>0.0969</v>
      </c>
      <c r="H279">
        <v>0.2995</v>
      </c>
      <c r="I279">
        <v>0.4809</v>
      </c>
      <c r="J279">
        <v>0.32</v>
      </c>
      <c r="K279">
        <v>18.44</v>
      </c>
      <c r="L279">
        <v>18.4</v>
      </c>
      <c r="M279">
        <v>3.73</v>
      </c>
      <c r="N279">
        <v>22.1</v>
      </c>
      <c r="O279">
        <v>0.6</v>
      </c>
      <c r="P279">
        <v>0.9</v>
      </c>
      <c r="Q279">
        <v>1</v>
      </c>
      <c r="R279" s="5">
        <f t="shared" si="28"/>
        <v>1</v>
      </c>
      <c r="S279" s="5" t="str">
        <f t="shared" si="31"/>
        <v>D</v>
      </c>
      <c r="T279" s="5">
        <f t="shared" si="32"/>
        <v>6</v>
      </c>
      <c r="U279" s="5">
        <f t="shared" si="29"/>
        <v>64.07035849658392</v>
      </c>
      <c r="V279" s="5">
        <f t="shared" si="30"/>
        <v>34.99596636910822</v>
      </c>
      <c r="W279" s="5">
        <f t="shared" si="33"/>
        <v>-99</v>
      </c>
      <c r="X279" s="5">
        <f t="shared" si="34"/>
        <v>6</v>
      </c>
    </row>
    <row r="280" spans="1:24" ht="15">
      <c r="A280">
        <v>1</v>
      </c>
      <c r="B280">
        <v>2515511.53</v>
      </c>
      <c r="C280">
        <v>6861078.69</v>
      </c>
      <c r="D280">
        <v>208.46</v>
      </c>
      <c r="E280">
        <v>1</v>
      </c>
      <c r="F280">
        <v>190.4</v>
      </c>
      <c r="G280">
        <v>0.0538</v>
      </c>
      <c r="H280">
        <v>0.7278</v>
      </c>
      <c r="I280">
        <v>0.5031</v>
      </c>
      <c r="J280">
        <v>0.41</v>
      </c>
      <c r="K280">
        <v>18.24</v>
      </c>
      <c r="L280">
        <v>18.06</v>
      </c>
      <c r="M280">
        <v>2.92</v>
      </c>
      <c r="N280">
        <v>19.1</v>
      </c>
      <c r="O280">
        <v>0.6</v>
      </c>
      <c r="P280">
        <v>0.9</v>
      </c>
      <c r="Q280">
        <v>1</v>
      </c>
      <c r="R280" s="5">
        <f t="shared" si="28"/>
        <v>1</v>
      </c>
      <c r="S280" s="5" t="str">
        <f t="shared" si="31"/>
        <v>D</v>
      </c>
      <c r="T280" s="5">
        <f t="shared" si="32"/>
        <v>7</v>
      </c>
      <c r="U280" s="5">
        <f t="shared" si="29"/>
        <v>67.08053530728895</v>
      </c>
      <c r="V280" s="5">
        <f t="shared" si="30"/>
        <v>37.613013478091176</v>
      </c>
      <c r="W280" s="5">
        <f t="shared" si="33"/>
        <v>-99</v>
      </c>
      <c r="X280" s="5">
        <f t="shared" si="34"/>
        <v>7</v>
      </c>
    </row>
    <row r="281" spans="1:24" ht="15">
      <c r="A281">
        <v>1</v>
      </c>
      <c r="B281">
        <v>2515507.56</v>
      </c>
      <c r="C281">
        <v>6861080.68</v>
      </c>
      <c r="D281">
        <v>210.17</v>
      </c>
      <c r="E281">
        <v>1</v>
      </c>
      <c r="F281">
        <v>190.69</v>
      </c>
      <c r="G281">
        <v>0.0748</v>
      </c>
      <c r="H281">
        <v>0.4708</v>
      </c>
      <c r="I281">
        <v>0.6757</v>
      </c>
      <c r="J281">
        <v>0.38</v>
      </c>
      <c r="K281">
        <v>19.48</v>
      </c>
      <c r="L281">
        <v>19.48</v>
      </c>
      <c r="M281">
        <v>3.35</v>
      </c>
      <c r="N281">
        <v>21.7</v>
      </c>
      <c r="O281">
        <v>0.6</v>
      </c>
      <c r="P281">
        <v>0.9</v>
      </c>
      <c r="Q281">
        <v>1</v>
      </c>
      <c r="R281" s="5">
        <f t="shared" si="28"/>
        <v>1</v>
      </c>
      <c r="S281" s="5" t="str">
        <f t="shared" si="31"/>
        <v>D</v>
      </c>
      <c r="T281" s="5">
        <f t="shared" si="32"/>
        <v>6</v>
      </c>
      <c r="U281" s="5">
        <f t="shared" si="29"/>
        <v>63.51640840152159</v>
      </c>
      <c r="V281" s="5">
        <f t="shared" si="30"/>
        <v>40.262164171180856</v>
      </c>
      <c r="W281" s="5">
        <f t="shared" si="33"/>
        <v>-99</v>
      </c>
      <c r="X281" s="5">
        <f t="shared" si="34"/>
        <v>6</v>
      </c>
    </row>
    <row r="282" spans="1:24" ht="15">
      <c r="A282">
        <v>1</v>
      </c>
      <c r="B282">
        <v>2515508.69</v>
      </c>
      <c r="C282">
        <v>6861078.41</v>
      </c>
      <c r="D282">
        <v>207.55</v>
      </c>
      <c r="E282">
        <v>1</v>
      </c>
      <c r="F282">
        <v>190.58</v>
      </c>
      <c r="G282">
        <v>0.0458</v>
      </c>
      <c r="H282">
        <v>0.9199</v>
      </c>
      <c r="I282">
        <v>0.6921</v>
      </c>
      <c r="J282">
        <v>0.4</v>
      </c>
      <c r="K282">
        <v>17.05</v>
      </c>
      <c r="L282">
        <v>16.96</v>
      </c>
      <c r="M282">
        <v>3.13</v>
      </c>
      <c r="N282">
        <v>19</v>
      </c>
      <c r="O282">
        <v>0.6</v>
      </c>
      <c r="P282">
        <v>0.9</v>
      </c>
      <c r="Q282">
        <v>1</v>
      </c>
      <c r="R282" s="5">
        <f t="shared" si="28"/>
        <v>1</v>
      </c>
      <c r="S282" s="5" t="str">
        <f t="shared" si="31"/>
        <v>D</v>
      </c>
      <c r="T282" s="5">
        <f t="shared" si="32"/>
        <v>6</v>
      </c>
      <c r="U282" s="5">
        <f t="shared" si="29"/>
        <v>64.23505979908902</v>
      </c>
      <c r="V282" s="5">
        <f t="shared" si="30"/>
        <v>37.830428131539165</v>
      </c>
      <c r="W282" s="5">
        <f t="shared" si="33"/>
        <v>-99</v>
      </c>
      <c r="X282" s="5">
        <f t="shared" si="34"/>
        <v>6</v>
      </c>
    </row>
    <row r="283" spans="1:24" ht="15">
      <c r="A283">
        <v>1</v>
      </c>
      <c r="B283">
        <v>2515502.88</v>
      </c>
      <c r="C283">
        <v>6861103.31</v>
      </c>
      <c r="D283">
        <v>208.77</v>
      </c>
      <c r="E283">
        <v>1</v>
      </c>
      <c r="F283">
        <v>191.97</v>
      </c>
      <c r="G283">
        <v>0.0577</v>
      </c>
      <c r="H283">
        <v>0.7237</v>
      </c>
      <c r="I283">
        <v>0.7146</v>
      </c>
      <c r="J283">
        <v>0.4</v>
      </c>
      <c r="K283">
        <v>16.72</v>
      </c>
      <c r="L283">
        <v>16.8</v>
      </c>
      <c r="M283">
        <v>2.98</v>
      </c>
      <c r="N283">
        <v>18.4</v>
      </c>
      <c r="O283">
        <v>0.6</v>
      </c>
      <c r="P283">
        <v>0.9</v>
      </c>
      <c r="Q283">
        <v>1</v>
      </c>
      <c r="R283" s="5">
        <f t="shared" si="28"/>
        <v>1</v>
      </c>
      <c r="S283" s="5" t="str">
        <f t="shared" si="31"/>
        <v>C</v>
      </c>
      <c r="T283" s="5">
        <f t="shared" si="32"/>
        <v>6</v>
      </c>
      <c r="U283" s="5">
        <f t="shared" si="29"/>
        <v>62.83716637784259</v>
      </c>
      <c r="V283" s="5">
        <f t="shared" si="30"/>
        <v>63.361037093247404</v>
      </c>
      <c r="W283" s="5">
        <f t="shared" si="33"/>
        <v>-99</v>
      </c>
      <c r="X283" s="5">
        <f t="shared" si="34"/>
        <v>6</v>
      </c>
    </row>
    <row r="284" spans="1:24" ht="15">
      <c r="A284">
        <v>1</v>
      </c>
      <c r="B284">
        <v>2515504.83</v>
      </c>
      <c r="C284">
        <v>6861104.47</v>
      </c>
      <c r="D284">
        <v>208.49</v>
      </c>
      <c r="E284">
        <v>1</v>
      </c>
      <c r="F284">
        <v>191.89</v>
      </c>
      <c r="G284">
        <v>0.0679</v>
      </c>
      <c r="H284">
        <v>0.6272</v>
      </c>
      <c r="I284">
        <v>0.6635</v>
      </c>
      <c r="J284">
        <v>0.34</v>
      </c>
      <c r="K284">
        <v>16.68</v>
      </c>
      <c r="L284">
        <v>16.6</v>
      </c>
      <c r="M284">
        <v>3.02</v>
      </c>
      <c r="N284">
        <v>18.3</v>
      </c>
      <c r="O284">
        <v>0.6</v>
      </c>
      <c r="P284">
        <v>0.9</v>
      </c>
      <c r="Q284">
        <v>1</v>
      </c>
      <c r="R284" s="5">
        <f t="shared" si="28"/>
        <v>1</v>
      </c>
      <c r="S284" s="5" t="str">
        <f t="shared" si="31"/>
        <v>C</v>
      </c>
      <c r="T284" s="5">
        <f t="shared" si="32"/>
        <v>6</v>
      </c>
      <c r="U284" s="5">
        <f t="shared" si="29"/>
        <v>64.95897338251935</v>
      </c>
      <c r="V284" s="5">
        <f t="shared" si="30"/>
        <v>64.16480014040545</v>
      </c>
      <c r="W284" s="5">
        <f t="shared" si="33"/>
        <v>-99</v>
      </c>
      <c r="X284" s="5">
        <f t="shared" si="34"/>
        <v>6</v>
      </c>
    </row>
    <row r="285" spans="1:24" ht="15">
      <c r="A285">
        <v>1</v>
      </c>
      <c r="B285">
        <v>2515500.24</v>
      </c>
      <c r="C285">
        <v>6861105.71</v>
      </c>
      <c r="D285">
        <v>207.34</v>
      </c>
      <c r="E285">
        <v>1</v>
      </c>
      <c r="F285">
        <v>192.28</v>
      </c>
      <c r="G285">
        <v>0.0847</v>
      </c>
      <c r="H285">
        <v>0.6123</v>
      </c>
      <c r="I285">
        <v>0.6876</v>
      </c>
      <c r="J285">
        <v>0.34</v>
      </c>
      <c r="K285">
        <v>15.21</v>
      </c>
      <c r="L285">
        <v>15.06</v>
      </c>
      <c r="M285">
        <v>3.02</v>
      </c>
      <c r="N285">
        <v>17.2</v>
      </c>
      <c r="O285">
        <v>0.6</v>
      </c>
      <c r="P285">
        <v>0.9</v>
      </c>
      <c r="Q285">
        <v>1</v>
      </c>
      <c r="R285" s="5">
        <f t="shared" si="28"/>
        <v>1</v>
      </c>
      <c r="S285" s="5" t="str">
        <f t="shared" si="31"/>
        <v>C</v>
      </c>
      <c r="T285" s="5">
        <f t="shared" si="32"/>
        <v>6</v>
      </c>
      <c r="U285" s="5">
        <f t="shared" si="29"/>
        <v>60.65402953668587</v>
      </c>
      <c r="V285" s="5">
        <f t="shared" si="30"/>
        <v>66.18300688982605</v>
      </c>
      <c r="W285" s="5">
        <f t="shared" si="33"/>
        <v>-99</v>
      </c>
      <c r="X285" s="5">
        <f t="shared" si="34"/>
        <v>6</v>
      </c>
    </row>
    <row r="286" spans="1:24" ht="15">
      <c r="A286">
        <v>1</v>
      </c>
      <c r="B286">
        <v>2515503.64</v>
      </c>
      <c r="C286">
        <v>6861107.44</v>
      </c>
      <c r="D286">
        <v>206.73</v>
      </c>
      <c r="E286">
        <v>1</v>
      </c>
      <c r="F286">
        <v>192</v>
      </c>
      <c r="G286">
        <v>0.0789</v>
      </c>
      <c r="H286">
        <v>0.6993</v>
      </c>
      <c r="I286">
        <v>0.5998</v>
      </c>
      <c r="J286">
        <v>0.29</v>
      </c>
      <c r="K286">
        <v>14.84</v>
      </c>
      <c r="L286">
        <v>14.73</v>
      </c>
      <c r="M286">
        <v>3.1</v>
      </c>
      <c r="N286">
        <v>17.2</v>
      </c>
      <c r="O286">
        <v>0.6</v>
      </c>
      <c r="P286">
        <v>0.9</v>
      </c>
      <c r="Q286">
        <v>1</v>
      </c>
      <c r="R286" s="5">
        <f t="shared" si="28"/>
        <v>1</v>
      </c>
      <c r="S286" s="5" t="str">
        <f t="shared" si="31"/>
        <v>C</v>
      </c>
      <c r="T286" s="5">
        <f t="shared" si="32"/>
        <v>6</v>
      </c>
      <c r="U286" s="5">
        <f t="shared" si="29"/>
        <v>64.30278724427707</v>
      </c>
      <c r="V286" s="5">
        <f t="shared" si="30"/>
        <v>67.29632049892602</v>
      </c>
      <c r="W286" s="5">
        <f t="shared" si="33"/>
        <v>-99</v>
      </c>
      <c r="X286" s="5">
        <f t="shared" si="34"/>
        <v>6</v>
      </c>
    </row>
    <row r="287" spans="1:24" ht="15">
      <c r="A287">
        <v>1</v>
      </c>
      <c r="B287">
        <v>2515489.03</v>
      </c>
      <c r="C287">
        <v>6861113.88</v>
      </c>
      <c r="D287">
        <v>209.54</v>
      </c>
      <c r="E287">
        <v>1</v>
      </c>
      <c r="F287">
        <v>193.03</v>
      </c>
      <c r="G287">
        <v>0.0743</v>
      </c>
      <c r="H287">
        <v>0.5403</v>
      </c>
      <c r="I287">
        <v>0.7416</v>
      </c>
      <c r="J287">
        <v>0.32</v>
      </c>
      <c r="K287">
        <v>16.59</v>
      </c>
      <c r="L287">
        <v>16.51</v>
      </c>
      <c r="M287">
        <v>3.04</v>
      </c>
      <c r="N287">
        <v>18.4</v>
      </c>
      <c r="O287">
        <v>0.6</v>
      </c>
      <c r="P287">
        <v>0.9</v>
      </c>
      <c r="Q287">
        <v>1</v>
      </c>
      <c r="R287" s="5">
        <f t="shared" si="28"/>
        <v>1</v>
      </c>
      <c r="S287" s="5" t="str">
        <f t="shared" si="31"/>
        <v>C</v>
      </c>
      <c r="T287" s="5">
        <f t="shared" si="32"/>
        <v>5</v>
      </c>
      <c r="U287" s="5">
        <f t="shared" si="29"/>
        <v>51.03304023652299</v>
      </c>
      <c r="V287" s="5">
        <f t="shared" si="30"/>
        <v>76.1754823035831</v>
      </c>
      <c r="W287" s="5">
        <f t="shared" si="33"/>
        <v>5</v>
      </c>
      <c r="X287" s="5">
        <f t="shared" si="34"/>
        <v>-99</v>
      </c>
    </row>
    <row r="288" spans="1:24" ht="15">
      <c r="A288">
        <v>1</v>
      </c>
      <c r="B288">
        <v>2515493.2</v>
      </c>
      <c r="C288">
        <v>6861118.15</v>
      </c>
      <c r="D288">
        <v>207.2</v>
      </c>
      <c r="E288">
        <v>1</v>
      </c>
      <c r="F288">
        <v>192.6</v>
      </c>
      <c r="G288">
        <v>0.081</v>
      </c>
      <c r="H288">
        <v>0.5266</v>
      </c>
      <c r="I288">
        <v>0.6469</v>
      </c>
      <c r="J288">
        <v>0.31</v>
      </c>
      <c r="K288">
        <v>14.57</v>
      </c>
      <c r="L288">
        <v>14.61</v>
      </c>
      <c r="M288">
        <v>2.88</v>
      </c>
      <c r="N288">
        <v>16.4</v>
      </c>
      <c r="O288">
        <v>0.6</v>
      </c>
      <c r="P288">
        <v>0.9</v>
      </c>
      <c r="Q288">
        <v>1</v>
      </c>
      <c r="R288" s="5">
        <f t="shared" si="28"/>
        <v>1</v>
      </c>
      <c r="S288" s="5" t="str">
        <f t="shared" si="31"/>
        <v>C</v>
      </c>
      <c r="T288" s="5">
        <f t="shared" si="32"/>
        <v>6</v>
      </c>
      <c r="U288" s="5">
        <f t="shared" si="29"/>
        <v>55.881166285691</v>
      </c>
      <c r="V288" s="5">
        <f t="shared" si="30"/>
        <v>79.65649850848312</v>
      </c>
      <c r="W288" s="5">
        <f t="shared" si="33"/>
        <v>-99</v>
      </c>
      <c r="X288" s="5">
        <f t="shared" si="34"/>
        <v>6</v>
      </c>
    </row>
    <row r="289" spans="1:24" ht="15">
      <c r="A289">
        <v>1</v>
      </c>
      <c r="B289">
        <v>2515496.29</v>
      </c>
      <c r="C289">
        <v>6861119.47</v>
      </c>
      <c r="D289">
        <v>207.43</v>
      </c>
      <c r="E289">
        <v>1</v>
      </c>
      <c r="F289">
        <v>192.21</v>
      </c>
      <c r="G289">
        <v>0.0607</v>
      </c>
      <c r="H289">
        <v>0.5536</v>
      </c>
      <c r="I289">
        <v>0.6359</v>
      </c>
      <c r="J289">
        <v>0.25</v>
      </c>
      <c r="K289">
        <v>15.14</v>
      </c>
      <c r="L289">
        <v>15.22</v>
      </c>
      <c r="M289">
        <v>2.46</v>
      </c>
      <c r="N289">
        <v>15.5</v>
      </c>
      <c r="O289">
        <v>0.6</v>
      </c>
      <c r="P289">
        <v>0.7</v>
      </c>
      <c r="Q289">
        <v>1</v>
      </c>
      <c r="R289" s="5">
        <f t="shared" si="28"/>
        <v>1</v>
      </c>
      <c r="S289" s="5" t="str">
        <f t="shared" si="31"/>
        <v>C</v>
      </c>
      <c r="T289" s="5">
        <f t="shared" si="32"/>
        <v>6</v>
      </c>
      <c r="U289" s="5">
        <f t="shared" si="29"/>
        <v>59.15343783676236</v>
      </c>
      <c r="V289" s="5">
        <f t="shared" si="30"/>
        <v>80.41987187287063</v>
      </c>
      <c r="W289" s="5">
        <f t="shared" si="33"/>
        <v>-99</v>
      </c>
      <c r="X289" s="5">
        <f t="shared" si="34"/>
        <v>6</v>
      </c>
    </row>
    <row r="290" spans="1:24" ht="15">
      <c r="A290">
        <v>1</v>
      </c>
      <c r="B290">
        <v>2515496.92</v>
      </c>
      <c r="C290">
        <v>6861117.54</v>
      </c>
      <c r="D290">
        <v>206.99</v>
      </c>
      <c r="E290">
        <v>1</v>
      </c>
      <c r="F290">
        <v>192.31</v>
      </c>
      <c r="G290">
        <v>0.0653</v>
      </c>
      <c r="H290">
        <v>0.6368</v>
      </c>
      <c r="I290">
        <v>0.603</v>
      </c>
      <c r="J290">
        <v>0.25</v>
      </c>
      <c r="K290">
        <v>14.7</v>
      </c>
      <c r="L290">
        <v>14.68</v>
      </c>
      <c r="M290">
        <v>2.64</v>
      </c>
      <c r="N290">
        <v>15.7</v>
      </c>
      <c r="O290">
        <v>0.6</v>
      </c>
      <c r="P290">
        <v>0.7</v>
      </c>
      <c r="Q290">
        <v>1</v>
      </c>
      <c r="R290" s="5">
        <f t="shared" si="28"/>
        <v>1</v>
      </c>
      <c r="S290" s="5" t="str">
        <f t="shared" si="31"/>
        <v>C</v>
      </c>
      <c r="T290" s="5">
        <f t="shared" si="32"/>
        <v>6</v>
      </c>
      <c r="U290" s="5">
        <f t="shared" si="29"/>
        <v>59.43872573820456</v>
      </c>
      <c r="V290" s="5">
        <f t="shared" si="30"/>
        <v>78.4097945579398</v>
      </c>
      <c r="W290" s="5">
        <f t="shared" si="33"/>
        <v>-99</v>
      </c>
      <c r="X290" s="5">
        <f t="shared" si="34"/>
        <v>6</v>
      </c>
    </row>
    <row r="291" spans="1:24" ht="15">
      <c r="A291">
        <v>1</v>
      </c>
      <c r="B291">
        <v>2515496.23</v>
      </c>
      <c r="C291">
        <v>6861115.31</v>
      </c>
      <c r="D291">
        <v>206.89</v>
      </c>
      <c r="E291">
        <v>1</v>
      </c>
      <c r="F291">
        <v>192.56</v>
      </c>
      <c r="G291">
        <v>0.0482</v>
      </c>
      <c r="H291">
        <v>0.6635</v>
      </c>
      <c r="I291">
        <v>0.6628</v>
      </c>
      <c r="J291">
        <v>0.25</v>
      </c>
      <c r="K291">
        <v>14.24</v>
      </c>
      <c r="L291">
        <v>14.33</v>
      </c>
      <c r="M291">
        <v>2.19</v>
      </c>
      <c r="N291">
        <v>13.9</v>
      </c>
      <c r="O291">
        <v>0.6</v>
      </c>
      <c r="P291">
        <v>0.7</v>
      </c>
      <c r="Q291">
        <v>1</v>
      </c>
      <c r="R291" s="5">
        <f t="shared" si="28"/>
        <v>1</v>
      </c>
      <c r="S291" s="5" t="str">
        <f t="shared" si="31"/>
        <v>C</v>
      </c>
      <c r="T291" s="5">
        <f t="shared" si="32"/>
        <v>6</v>
      </c>
      <c r="U291" s="5">
        <f t="shared" si="29"/>
        <v>58.37197295240628</v>
      </c>
      <c r="V291" s="5">
        <f t="shared" si="30"/>
        <v>76.33349051086282</v>
      </c>
      <c r="W291" s="5">
        <f t="shared" si="33"/>
        <v>-99</v>
      </c>
      <c r="X291" s="5">
        <f t="shared" si="34"/>
        <v>6</v>
      </c>
    </row>
    <row r="292" spans="1:24" ht="15">
      <c r="A292">
        <v>1</v>
      </c>
      <c r="B292">
        <v>2515497.41</v>
      </c>
      <c r="C292">
        <v>6861113.56</v>
      </c>
      <c r="D292">
        <v>207.66</v>
      </c>
      <c r="E292">
        <v>1</v>
      </c>
      <c r="F292">
        <v>192.61</v>
      </c>
      <c r="G292">
        <v>0.0823</v>
      </c>
      <c r="H292">
        <v>0.4793</v>
      </c>
      <c r="I292">
        <v>0.7201</v>
      </c>
      <c r="J292">
        <v>0.23</v>
      </c>
      <c r="K292">
        <v>15.01</v>
      </c>
      <c r="L292">
        <v>15.05</v>
      </c>
      <c r="M292">
        <v>2.9</v>
      </c>
      <c r="N292">
        <v>16.8</v>
      </c>
      <c r="O292">
        <v>0.6</v>
      </c>
      <c r="P292">
        <v>0.7</v>
      </c>
      <c r="Q292">
        <v>1</v>
      </c>
      <c r="R292" s="5">
        <f t="shared" si="28"/>
        <v>1</v>
      </c>
      <c r="S292" s="5" t="str">
        <f t="shared" si="31"/>
        <v>C</v>
      </c>
      <c r="T292" s="5">
        <f t="shared" si="32"/>
        <v>6</v>
      </c>
      <c r="U292" s="5">
        <f t="shared" si="29"/>
        <v>59.230161790208655</v>
      </c>
      <c r="V292" s="5">
        <f t="shared" si="30"/>
        <v>74.40517209341536</v>
      </c>
      <c r="W292" s="5">
        <f t="shared" si="33"/>
        <v>-99</v>
      </c>
      <c r="X292" s="5">
        <f t="shared" si="34"/>
        <v>6</v>
      </c>
    </row>
    <row r="293" spans="1:24" ht="15">
      <c r="A293">
        <v>1</v>
      </c>
      <c r="B293">
        <v>2515499.49</v>
      </c>
      <c r="C293">
        <v>6861115.19</v>
      </c>
      <c r="D293">
        <v>206.91</v>
      </c>
      <c r="E293">
        <v>1</v>
      </c>
      <c r="F293">
        <v>192.51</v>
      </c>
      <c r="G293">
        <v>0.0778</v>
      </c>
      <c r="H293">
        <v>0.5354</v>
      </c>
      <c r="I293">
        <v>0.7882</v>
      </c>
      <c r="J293">
        <v>0.23</v>
      </c>
      <c r="K293">
        <v>14.49</v>
      </c>
      <c r="L293">
        <v>14.4</v>
      </c>
      <c r="M293">
        <v>2.05</v>
      </c>
      <c r="N293">
        <v>13.5</v>
      </c>
      <c r="O293">
        <v>0.6</v>
      </c>
      <c r="P293">
        <v>0.7</v>
      </c>
      <c r="Q293">
        <v>1</v>
      </c>
      <c r="R293" s="5">
        <f t="shared" si="28"/>
        <v>1</v>
      </c>
      <c r="S293" s="5" t="str">
        <f t="shared" si="31"/>
        <v>C</v>
      </c>
      <c r="T293" s="5">
        <f t="shared" si="32"/>
        <v>6</v>
      </c>
      <c r="U293" s="5">
        <f t="shared" si="29"/>
        <v>61.56160844628684</v>
      </c>
      <c r="V293" s="5">
        <f t="shared" si="30"/>
        <v>75.64922052207221</v>
      </c>
      <c r="W293" s="5">
        <f t="shared" si="33"/>
        <v>-99</v>
      </c>
      <c r="X293" s="5">
        <f t="shared" si="34"/>
        <v>6</v>
      </c>
    </row>
    <row r="294" spans="1:24" ht="15">
      <c r="A294">
        <v>1</v>
      </c>
      <c r="B294">
        <v>2515501.74</v>
      </c>
      <c r="C294">
        <v>6861114.84</v>
      </c>
      <c r="D294">
        <v>206.94</v>
      </c>
      <c r="E294">
        <v>1</v>
      </c>
      <c r="F294">
        <v>192.54</v>
      </c>
      <c r="G294">
        <v>0.0403</v>
      </c>
      <c r="H294">
        <v>0.738</v>
      </c>
      <c r="I294">
        <v>0.7177</v>
      </c>
      <c r="J294">
        <v>0.27</v>
      </c>
      <c r="K294">
        <v>14.48</v>
      </c>
      <c r="L294">
        <v>14.4</v>
      </c>
      <c r="M294">
        <v>2.25</v>
      </c>
      <c r="N294">
        <v>14.2</v>
      </c>
      <c r="O294">
        <v>0.6</v>
      </c>
      <c r="P294">
        <v>0.7</v>
      </c>
      <c r="Q294">
        <v>1</v>
      </c>
      <c r="R294" s="5">
        <f t="shared" si="28"/>
        <v>1</v>
      </c>
      <c r="S294" s="5" t="str">
        <f t="shared" si="31"/>
        <v>C</v>
      </c>
      <c r="T294" s="5">
        <f t="shared" si="32"/>
        <v>6</v>
      </c>
      <c r="U294" s="5">
        <f t="shared" si="29"/>
        <v>63.71664902828384</v>
      </c>
      <c r="V294" s="5">
        <f t="shared" si="30"/>
        <v>74.91382940821704</v>
      </c>
      <c r="W294" s="5">
        <f t="shared" si="33"/>
        <v>-99</v>
      </c>
      <c r="X294" s="5">
        <f t="shared" si="34"/>
        <v>6</v>
      </c>
    </row>
    <row r="295" spans="1:24" ht="15">
      <c r="A295">
        <v>1</v>
      </c>
      <c r="B295">
        <v>2515504.05</v>
      </c>
      <c r="C295">
        <v>6861114.22</v>
      </c>
      <c r="D295">
        <v>206.31</v>
      </c>
      <c r="E295">
        <v>1</v>
      </c>
      <c r="F295">
        <v>192.23</v>
      </c>
      <c r="G295">
        <v>0.0577</v>
      </c>
      <c r="H295">
        <v>0.5816</v>
      </c>
      <c r="I295">
        <v>0.6874</v>
      </c>
      <c r="J295">
        <v>0.24</v>
      </c>
      <c r="K295">
        <v>14.01</v>
      </c>
      <c r="L295">
        <v>14.08</v>
      </c>
      <c r="M295">
        <v>2.3</v>
      </c>
      <c r="N295">
        <v>14.1</v>
      </c>
      <c r="O295">
        <v>0.6</v>
      </c>
      <c r="P295">
        <v>0.7</v>
      </c>
      <c r="Q295">
        <v>1</v>
      </c>
      <c r="R295" s="5">
        <f t="shared" si="28"/>
        <v>1</v>
      </c>
      <c r="S295" s="5" t="str">
        <f t="shared" si="31"/>
        <v>C</v>
      </c>
      <c r="T295" s="5">
        <f t="shared" si="32"/>
        <v>7</v>
      </c>
      <c r="U295" s="5">
        <f t="shared" si="29"/>
        <v>65.88389306716559</v>
      </c>
      <c r="V295" s="5">
        <f t="shared" si="30"/>
        <v>73.90212131089997</v>
      </c>
      <c r="W295" s="5">
        <f t="shared" si="33"/>
        <v>-99</v>
      </c>
      <c r="X295" s="5">
        <f t="shared" si="34"/>
        <v>7</v>
      </c>
    </row>
    <row r="296" spans="1:24" ht="15">
      <c r="A296">
        <v>1</v>
      </c>
      <c r="B296">
        <v>2515507.55</v>
      </c>
      <c r="C296">
        <v>6861110.46</v>
      </c>
      <c r="D296">
        <v>208.84</v>
      </c>
      <c r="E296">
        <v>1</v>
      </c>
      <c r="F296">
        <v>191.63</v>
      </c>
      <c r="G296">
        <v>0.057</v>
      </c>
      <c r="H296">
        <v>0.582</v>
      </c>
      <c r="I296">
        <v>0.9952</v>
      </c>
      <c r="J296">
        <v>0.29</v>
      </c>
      <c r="K296">
        <v>17.26</v>
      </c>
      <c r="L296">
        <v>17.21</v>
      </c>
      <c r="M296">
        <v>2.63</v>
      </c>
      <c r="N296">
        <v>17.5</v>
      </c>
      <c r="O296">
        <v>0.6</v>
      </c>
      <c r="P296">
        <v>0.9</v>
      </c>
      <c r="Q296">
        <v>1</v>
      </c>
      <c r="R296" s="5">
        <f t="shared" si="28"/>
        <v>1</v>
      </c>
      <c r="S296" s="5" t="str">
        <f t="shared" si="31"/>
        <v>C</v>
      </c>
      <c r="T296" s="5">
        <f t="shared" si="32"/>
        <v>7</v>
      </c>
      <c r="U296" s="5">
        <f t="shared" si="29"/>
        <v>68.67780305471946</v>
      </c>
      <c r="V296" s="5">
        <f t="shared" si="30"/>
        <v>69.59147553795994</v>
      </c>
      <c r="W296" s="5">
        <f t="shared" si="33"/>
        <v>-99</v>
      </c>
      <c r="X296" s="5">
        <f t="shared" si="34"/>
        <v>7</v>
      </c>
    </row>
    <row r="297" spans="1:24" ht="15">
      <c r="A297">
        <v>1</v>
      </c>
      <c r="B297">
        <v>2515509.79</v>
      </c>
      <c r="C297">
        <v>6861116.27</v>
      </c>
      <c r="D297">
        <v>209.23</v>
      </c>
      <c r="E297">
        <v>1</v>
      </c>
      <c r="F297">
        <v>191.48</v>
      </c>
      <c r="G297">
        <v>0.0543</v>
      </c>
      <c r="H297">
        <v>0.7471</v>
      </c>
      <c r="I297">
        <v>0.7138</v>
      </c>
      <c r="J297">
        <v>0.39</v>
      </c>
      <c r="K297">
        <v>17.88</v>
      </c>
      <c r="L297">
        <v>17.75</v>
      </c>
      <c r="M297">
        <v>3.04</v>
      </c>
      <c r="N297">
        <v>19.3</v>
      </c>
      <c r="O297">
        <v>0.6</v>
      </c>
      <c r="P297">
        <v>0.9</v>
      </c>
      <c r="Q297">
        <v>1</v>
      </c>
      <c r="R297" s="5">
        <f t="shared" si="28"/>
        <v>1</v>
      </c>
      <c r="S297" s="5" t="str">
        <f t="shared" si="31"/>
        <v>C</v>
      </c>
      <c r="T297" s="5">
        <f t="shared" si="32"/>
        <v>7</v>
      </c>
      <c r="U297" s="5">
        <f t="shared" si="29"/>
        <v>71.89266833386064</v>
      </c>
      <c r="V297" s="5">
        <f t="shared" si="30"/>
        <v>74.92423666454457</v>
      </c>
      <c r="W297" s="5">
        <f t="shared" si="33"/>
        <v>-99</v>
      </c>
      <c r="X297" s="5">
        <f t="shared" si="34"/>
        <v>7</v>
      </c>
    </row>
    <row r="298" spans="1:24" ht="15">
      <c r="A298">
        <v>1</v>
      </c>
      <c r="B298">
        <v>2515512.64</v>
      </c>
      <c r="C298">
        <v>6861112.89</v>
      </c>
      <c r="D298">
        <v>208.19</v>
      </c>
      <c r="E298">
        <v>1</v>
      </c>
      <c r="F298">
        <v>191.19</v>
      </c>
      <c r="G298">
        <v>0.0787</v>
      </c>
      <c r="H298">
        <v>0.5765</v>
      </c>
      <c r="I298">
        <v>0.7309</v>
      </c>
      <c r="J298">
        <v>0.32</v>
      </c>
      <c r="K298">
        <v>17.22</v>
      </c>
      <c r="L298">
        <v>17</v>
      </c>
      <c r="M298">
        <v>3.06</v>
      </c>
      <c r="N298">
        <v>18.8</v>
      </c>
      <c r="O298">
        <v>0.6</v>
      </c>
      <c r="P298">
        <v>0.9</v>
      </c>
      <c r="Q298">
        <v>1</v>
      </c>
      <c r="R298" s="5">
        <f t="shared" si="28"/>
        <v>1</v>
      </c>
      <c r="S298" s="5" t="str">
        <f t="shared" si="31"/>
        <v>C</v>
      </c>
      <c r="T298" s="5">
        <f t="shared" si="32"/>
        <v>7</v>
      </c>
      <c r="U298" s="5">
        <f t="shared" si="29"/>
        <v>74.11243958954233</v>
      </c>
      <c r="V298" s="5">
        <f t="shared" si="30"/>
        <v>71.10068915310644</v>
      </c>
      <c r="W298" s="5">
        <f t="shared" si="33"/>
        <v>-99</v>
      </c>
      <c r="X298" s="5">
        <f t="shared" si="34"/>
        <v>7</v>
      </c>
    </row>
    <row r="299" spans="1:24" ht="15">
      <c r="A299">
        <v>1</v>
      </c>
      <c r="B299">
        <v>2515515.75</v>
      </c>
      <c r="C299">
        <v>6861114.09</v>
      </c>
      <c r="D299">
        <v>206.54</v>
      </c>
      <c r="E299">
        <v>1</v>
      </c>
      <c r="F299">
        <v>190.94</v>
      </c>
      <c r="G299">
        <v>0.0464</v>
      </c>
      <c r="H299">
        <v>0.7036</v>
      </c>
      <c r="I299">
        <v>0.6799</v>
      </c>
      <c r="J299">
        <v>0.36</v>
      </c>
      <c r="K299">
        <v>15.72</v>
      </c>
      <c r="L299">
        <v>15.6</v>
      </c>
      <c r="M299">
        <v>2.43</v>
      </c>
      <c r="N299">
        <v>15.7</v>
      </c>
      <c r="O299">
        <v>0.6</v>
      </c>
      <c r="P299">
        <v>0.9</v>
      </c>
      <c r="Q299">
        <v>1</v>
      </c>
      <c r="R299" s="5">
        <f t="shared" si="28"/>
        <v>1</v>
      </c>
      <c r="S299" s="5" t="str">
        <f t="shared" si="31"/>
        <v>C</v>
      </c>
      <c r="T299" s="5">
        <f t="shared" si="32"/>
        <v>8</v>
      </c>
      <c r="U299" s="5">
        <f t="shared" si="29"/>
        <v>77.38356951451456</v>
      </c>
      <c r="V299" s="5">
        <f t="shared" si="30"/>
        <v>71.74241262438301</v>
      </c>
      <c r="W299" s="5">
        <f t="shared" si="33"/>
        <v>-99</v>
      </c>
      <c r="X299" s="5">
        <f t="shared" si="34"/>
        <v>8</v>
      </c>
    </row>
    <row r="300" spans="1:24" ht="15">
      <c r="A300">
        <v>1</v>
      </c>
      <c r="B300">
        <v>2515516</v>
      </c>
      <c r="C300">
        <v>6861110.92</v>
      </c>
      <c r="D300">
        <v>208.87</v>
      </c>
      <c r="E300">
        <v>1</v>
      </c>
      <c r="F300">
        <v>190.91</v>
      </c>
      <c r="G300">
        <v>0.0808</v>
      </c>
      <c r="H300">
        <v>0.5034</v>
      </c>
      <c r="I300">
        <v>0.4955</v>
      </c>
      <c r="J300">
        <v>0.34</v>
      </c>
      <c r="K300">
        <v>17.96</v>
      </c>
      <c r="L300">
        <v>17.95</v>
      </c>
      <c r="M300">
        <v>3.39</v>
      </c>
      <c r="N300">
        <v>20.6</v>
      </c>
      <c r="O300">
        <v>0.6</v>
      </c>
      <c r="P300">
        <v>0.9</v>
      </c>
      <c r="Q300">
        <v>1</v>
      </c>
      <c r="R300" s="5">
        <f t="shared" si="28"/>
        <v>1</v>
      </c>
      <c r="S300" s="5" t="str">
        <f t="shared" si="31"/>
        <v>C</v>
      </c>
      <c r="T300" s="5">
        <f t="shared" si="32"/>
        <v>8</v>
      </c>
      <c r="U300" s="5">
        <f t="shared" si="29"/>
        <v>77.07930672957637</v>
      </c>
      <c r="V300" s="5">
        <f t="shared" si="30"/>
        <v>68.57716000299096</v>
      </c>
      <c r="W300" s="5">
        <f t="shared" si="33"/>
        <v>-99</v>
      </c>
      <c r="X300" s="5">
        <f t="shared" si="34"/>
        <v>8</v>
      </c>
    </row>
    <row r="301" spans="1:24" ht="15">
      <c r="A301">
        <v>1</v>
      </c>
      <c r="B301">
        <v>2515509.58</v>
      </c>
      <c r="C301">
        <v>6861108.5</v>
      </c>
      <c r="D301">
        <v>209.15</v>
      </c>
      <c r="E301">
        <v>1</v>
      </c>
      <c r="F301">
        <v>191.46</v>
      </c>
      <c r="G301">
        <v>0.0561</v>
      </c>
      <c r="H301">
        <v>0.6371</v>
      </c>
      <c r="I301">
        <v>0.4666</v>
      </c>
      <c r="J301">
        <v>0.45</v>
      </c>
      <c r="K301">
        <v>17.88</v>
      </c>
      <c r="L301">
        <v>17.69</v>
      </c>
      <c r="M301">
        <v>2.76</v>
      </c>
      <c r="N301">
        <v>18.3</v>
      </c>
      <c r="O301">
        <v>0.6</v>
      </c>
      <c r="P301">
        <v>0.9</v>
      </c>
      <c r="Q301">
        <v>1</v>
      </c>
      <c r="R301" s="5">
        <f t="shared" si="28"/>
        <v>1</v>
      </c>
      <c r="S301" s="5" t="str">
        <f t="shared" si="31"/>
        <v>C</v>
      </c>
      <c r="T301" s="5">
        <f t="shared" si="32"/>
        <v>7</v>
      </c>
      <c r="U301" s="5">
        <f t="shared" si="29"/>
        <v>70.33661236537034</v>
      </c>
      <c r="V301" s="5">
        <f t="shared" si="30"/>
        <v>67.30874654138354</v>
      </c>
      <c r="W301" s="5">
        <f t="shared" si="33"/>
        <v>-99</v>
      </c>
      <c r="X301" s="5">
        <f t="shared" si="34"/>
        <v>7</v>
      </c>
    </row>
    <row r="302" spans="1:24" ht="15">
      <c r="A302">
        <v>1</v>
      </c>
      <c r="B302">
        <v>2515508.43</v>
      </c>
      <c r="C302">
        <v>6861105.96</v>
      </c>
      <c r="D302">
        <v>208.64</v>
      </c>
      <c r="E302">
        <v>1</v>
      </c>
      <c r="F302">
        <v>191.5</v>
      </c>
      <c r="G302">
        <v>0.0742</v>
      </c>
      <c r="H302">
        <v>0.6376</v>
      </c>
      <c r="I302">
        <v>0.5016</v>
      </c>
      <c r="J302">
        <v>0.37</v>
      </c>
      <c r="K302">
        <v>17.17</v>
      </c>
      <c r="L302">
        <v>17.15</v>
      </c>
      <c r="M302">
        <v>3.35</v>
      </c>
      <c r="N302">
        <v>19.9</v>
      </c>
      <c r="O302">
        <v>0.6</v>
      </c>
      <c r="P302">
        <v>0.9</v>
      </c>
      <c r="Q302">
        <v>1</v>
      </c>
      <c r="R302" s="5">
        <f t="shared" si="28"/>
        <v>1</v>
      </c>
      <c r="S302" s="5" t="str">
        <f t="shared" si="31"/>
        <v>C</v>
      </c>
      <c r="T302" s="5">
        <f t="shared" si="32"/>
        <v>7</v>
      </c>
      <c r="U302" s="5">
        <f t="shared" si="29"/>
        <v>68.76301707821754</v>
      </c>
      <c r="V302" s="5">
        <f t="shared" si="30"/>
        <v>65.00703025299664</v>
      </c>
      <c r="W302" s="5">
        <f t="shared" si="33"/>
        <v>-99</v>
      </c>
      <c r="X302" s="5">
        <f t="shared" si="34"/>
        <v>7</v>
      </c>
    </row>
    <row r="303" spans="1:24" ht="15">
      <c r="A303">
        <v>1</v>
      </c>
      <c r="B303">
        <v>2515512.29</v>
      </c>
      <c r="C303">
        <v>6861105.51</v>
      </c>
      <c r="D303">
        <v>208.54</v>
      </c>
      <c r="E303">
        <v>1</v>
      </c>
      <c r="F303">
        <v>191.11</v>
      </c>
      <c r="G303">
        <v>0.0723</v>
      </c>
      <c r="H303">
        <v>0.4933</v>
      </c>
      <c r="I303">
        <v>0.5926</v>
      </c>
      <c r="J303">
        <v>0.33</v>
      </c>
      <c r="K303">
        <v>17.44</v>
      </c>
      <c r="L303">
        <v>17.43</v>
      </c>
      <c r="M303">
        <v>2.96</v>
      </c>
      <c r="N303">
        <v>18.8</v>
      </c>
      <c r="O303">
        <v>0.6</v>
      </c>
      <c r="P303">
        <v>0.9</v>
      </c>
      <c r="Q303">
        <v>1</v>
      </c>
      <c r="R303" s="5">
        <f t="shared" si="28"/>
        <v>1</v>
      </c>
      <c r="S303" s="5" t="str">
        <f t="shared" si="31"/>
        <v>C</v>
      </c>
      <c r="T303" s="5">
        <f t="shared" si="32"/>
        <v>7</v>
      </c>
      <c r="U303" s="5">
        <f t="shared" si="29"/>
        <v>72.4862333247338</v>
      </c>
      <c r="V303" s="5">
        <f t="shared" si="30"/>
        <v>63.89358479818601</v>
      </c>
      <c r="W303" s="5">
        <f t="shared" si="33"/>
        <v>-99</v>
      </c>
      <c r="X303" s="5">
        <f t="shared" si="34"/>
        <v>7</v>
      </c>
    </row>
    <row r="304" spans="1:24" ht="15">
      <c r="A304">
        <v>1</v>
      </c>
      <c r="B304">
        <v>2515517.11</v>
      </c>
      <c r="C304">
        <v>6861106.67</v>
      </c>
      <c r="D304">
        <v>208.52</v>
      </c>
      <c r="E304">
        <v>1</v>
      </c>
      <c r="F304">
        <v>190.6</v>
      </c>
      <c r="G304">
        <v>0.0633</v>
      </c>
      <c r="H304">
        <v>0.5743</v>
      </c>
      <c r="I304">
        <v>0.4433</v>
      </c>
      <c r="J304">
        <v>0.38</v>
      </c>
      <c r="K304">
        <v>17.96</v>
      </c>
      <c r="L304">
        <v>17.92</v>
      </c>
      <c r="M304">
        <v>2.93</v>
      </c>
      <c r="N304">
        <v>19.1</v>
      </c>
      <c r="O304">
        <v>0.6</v>
      </c>
      <c r="P304">
        <v>0.9</v>
      </c>
      <c r="Q304">
        <v>1</v>
      </c>
      <c r="R304" s="5">
        <f t="shared" si="28"/>
        <v>1</v>
      </c>
      <c r="S304" s="5" t="str">
        <f t="shared" si="31"/>
        <v>C</v>
      </c>
      <c r="T304" s="5">
        <f t="shared" si="32"/>
        <v>8</v>
      </c>
      <c r="U304" s="5">
        <f t="shared" si="29"/>
        <v>77.43443858020707</v>
      </c>
      <c r="V304" s="5">
        <f t="shared" si="30"/>
        <v>64.19897757550143</v>
      </c>
      <c r="W304" s="5">
        <f t="shared" si="33"/>
        <v>-99</v>
      </c>
      <c r="X304" s="5">
        <f t="shared" si="34"/>
        <v>8</v>
      </c>
    </row>
    <row r="305" spans="1:24" ht="15">
      <c r="A305">
        <v>1</v>
      </c>
      <c r="B305">
        <v>2515518.93</v>
      </c>
      <c r="C305">
        <v>6861104.8</v>
      </c>
      <c r="D305">
        <v>208.29</v>
      </c>
      <c r="E305">
        <v>1</v>
      </c>
      <c r="F305">
        <v>190.2</v>
      </c>
      <c r="G305">
        <v>0.058</v>
      </c>
      <c r="H305">
        <v>0.6864</v>
      </c>
      <c r="I305">
        <v>0.3975</v>
      </c>
      <c r="J305">
        <v>0.43</v>
      </c>
      <c r="K305">
        <v>18.24</v>
      </c>
      <c r="L305">
        <v>18.09</v>
      </c>
      <c r="M305">
        <v>3</v>
      </c>
      <c r="N305">
        <v>19.4</v>
      </c>
      <c r="O305">
        <v>0.6</v>
      </c>
      <c r="P305">
        <v>0.9</v>
      </c>
      <c r="Q305">
        <v>1</v>
      </c>
      <c r="R305" s="5">
        <f t="shared" si="28"/>
        <v>1</v>
      </c>
      <c r="S305" s="5" t="str">
        <f t="shared" si="31"/>
        <v>C</v>
      </c>
      <c r="T305" s="5">
        <f t="shared" si="32"/>
        <v>8</v>
      </c>
      <c r="U305" s="5">
        <f t="shared" si="29"/>
        <v>78.90206659872622</v>
      </c>
      <c r="V305" s="5">
        <f t="shared" si="30"/>
        <v>62.041347393852966</v>
      </c>
      <c r="W305" s="5">
        <f t="shared" si="33"/>
        <v>-99</v>
      </c>
      <c r="X305" s="5">
        <f t="shared" si="34"/>
        <v>8</v>
      </c>
    </row>
    <row r="306" spans="1:24" ht="15">
      <c r="A306">
        <v>1</v>
      </c>
      <c r="B306">
        <v>2515519.54</v>
      </c>
      <c r="C306">
        <v>6861102.21</v>
      </c>
      <c r="D306">
        <v>206.37</v>
      </c>
      <c r="E306">
        <v>1</v>
      </c>
      <c r="F306">
        <v>190.39</v>
      </c>
      <c r="G306">
        <v>0.0173</v>
      </c>
      <c r="H306">
        <v>0.9632</v>
      </c>
      <c r="I306">
        <v>0.8891</v>
      </c>
      <c r="J306">
        <v>0.44</v>
      </c>
      <c r="K306">
        <v>16.15</v>
      </c>
      <c r="L306">
        <v>15.98</v>
      </c>
      <c r="M306">
        <v>2.38</v>
      </c>
      <c r="N306">
        <v>15.8</v>
      </c>
      <c r="O306">
        <v>0.6</v>
      </c>
      <c r="P306">
        <v>0.9</v>
      </c>
      <c r="Q306">
        <v>1</v>
      </c>
      <c r="R306" s="5">
        <f t="shared" si="28"/>
        <v>1</v>
      </c>
      <c r="S306" s="5" t="str">
        <f t="shared" si="31"/>
        <v>C</v>
      </c>
      <c r="T306" s="5">
        <f t="shared" si="32"/>
        <v>8</v>
      </c>
      <c r="U306" s="5">
        <f t="shared" si="29"/>
        <v>79.05305054780379</v>
      </c>
      <c r="V306" s="5">
        <f t="shared" si="30"/>
        <v>59.38476992534392</v>
      </c>
      <c r="W306" s="5">
        <f t="shared" si="33"/>
        <v>-99</v>
      </c>
      <c r="X306" s="5">
        <f t="shared" si="34"/>
        <v>8</v>
      </c>
    </row>
    <row r="307" spans="1:24" ht="15">
      <c r="A307">
        <v>1</v>
      </c>
      <c r="B307">
        <v>2515517.14</v>
      </c>
      <c r="C307">
        <v>6861102.44</v>
      </c>
      <c r="D307">
        <v>209.16</v>
      </c>
      <c r="E307">
        <v>1</v>
      </c>
      <c r="F307">
        <v>190.55</v>
      </c>
      <c r="G307">
        <v>0.0603</v>
      </c>
      <c r="H307">
        <v>0.6302</v>
      </c>
      <c r="I307">
        <v>0.7025</v>
      </c>
      <c r="J307">
        <v>0.47</v>
      </c>
      <c r="K307">
        <v>18.73</v>
      </c>
      <c r="L307">
        <v>18.61</v>
      </c>
      <c r="M307">
        <v>3</v>
      </c>
      <c r="N307">
        <v>19.8</v>
      </c>
      <c r="O307">
        <v>0.6</v>
      </c>
      <c r="P307">
        <v>0.9</v>
      </c>
      <c r="Q307">
        <v>1</v>
      </c>
      <c r="R307" s="5">
        <f t="shared" si="28"/>
        <v>1</v>
      </c>
      <c r="S307" s="5" t="str">
        <f t="shared" si="31"/>
        <v>C</v>
      </c>
      <c r="T307" s="5">
        <f t="shared" si="32"/>
        <v>8</v>
      </c>
      <c r="U307" s="5">
        <f t="shared" si="29"/>
        <v>76.72945102160723</v>
      </c>
      <c r="V307" s="5">
        <f t="shared" si="30"/>
        <v>60.02803133536142</v>
      </c>
      <c r="W307" s="5">
        <f t="shared" si="33"/>
        <v>-99</v>
      </c>
      <c r="X307" s="5">
        <f t="shared" si="34"/>
        <v>8</v>
      </c>
    </row>
    <row r="308" spans="1:24" ht="15">
      <c r="A308">
        <v>1</v>
      </c>
      <c r="B308">
        <v>2515517.25</v>
      </c>
      <c r="C308">
        <v>6861099.87</v>
      </c>
      <c r="D308">
        <v>206.29</v>
      </c>
      <c r="E308">
        <v>1</v>
      </c>
      <c r="F308">
        <v>190.38</v>
      </c>
      <c r="G308">
        <v>0.0715</v>
      </c>
      <c r="H308">
        <v>0.6723</v>
      </c>
      <c r="I308">
        <v>0.6941</v>
      </c>
      <c r="J308">
        <v>0.37</v>
      </c>
      <c r="K308">
        <v>15.88</v>
      </c>
      <c r="L308">
        <v>15.91</v>
      </c>
      <c r="M308">
        <v>2.89</v>
      </c>
      <c r="N308">
        <v>17.4</v>
      </c>
      <c r="O308">
        <v>0.6</v>
      </c>
      <c r="P308">
        <v>0.9</v>
      </c>
      <c r="Q308">
        <v>1</v>
      </c>
      <c r="R308" s="5">
        <f t="shared" si="28"/>
        <v>1</v>
      </c>
      <c r="S308" s="5" t="str">
        <f t="shared" si="31"/>
        <v>C</v>
      </c>
      <c r="T308" s="5">
        <f t="shared" si="32"/>
        <v>8</v>
      </c>
      <c r="U308" s="5">
        <f t="shared" si="29"/>
        <v>76.3915040576544</v>
      </c>
      <c r="V308" s="5">
        <f t="shared" si="30"/>
        <v>57.47797411030583</v>
      </c>
      <c r="W308" s="5">
        <f t="shared" si="33"/>
        <v>-99</v>
      </c>
      <c r="X308" s="5">
        <f t="shared" si="34"/>
        <v>8</v>
      </c>
    </row>
    <row r="309" spans="1:24" ht="15">
      <c r="A309">
        <v>1</v>
      </c>
      <c r="B309">
        <v>2515519.89</v>
      </c>
      <c r="C309">
        <v>6861099.85</v>
      </c>
      <c r="D309">
        <v>205.19</v>
      </c>
      <c r="E309">
        <v>1</v>
      </c>
      <c r="F309">
        <v>190.27</v>
      </c>
      <c r="G309">
        <v>0.0446</v>
      </c>
      <c r="H309">
        <v>0.7886</v>
      </c>
      <c r="I309">
        <v>0.6798</v>
      </c>
      <c r="J309">
        <v>0.24</v>
      </c>
      <c r="K309">
        <v>15.09</v>
      </c>
      <c r="L309">
        <v>14.92</v>
      </c>
      <c r="M309">
        <v>2.38</v>
      </c>
      <c r="N309">
        <v>15</v>
      </c>
      <c r="O309">
        <v>0.6</v>
      </c>
      <c r="P309">
        <v>0.7</v>
      </c>
      <c r="Q309">
        <v>1</v>
      </c>
      <c r="R309" s="5">
        <f t="shared" si="28"/>
        <v>1</v>
      </c>
      <c r="S309" s="5" t="str">
        <f t="shared" si="31"/>
        <v>C</v>
      </c>
      <c r="T309" s="5">
        <f t="shared" si="32"/>
        <v>8</v>
      </c>
      <c r="U309" s="5">
        <f t="shared" si="29"/>
        <v>78.98792356209759</v>
      </c>
      <c r="V309" s="5">
        <f t="shared" si="30"/>
        <v>56.99984676570532</v>
      </c>
      <c r="W309" s="5">
        <f t="shared" si="33"/>
        <v>-99</v>
      </c>
      <c r="X309" s="5">
        <f t="shared" si="34"/>
        <v>8</v>
      </c>
    </row>
    <row r="310" spans="1:24" ht="15">
      <c r="A310">
        <v>1</v>
      </c>
      <c r="B310">
        <v>2515518.07</v>
      </c>
      <c r="C310">
        <v>6861097.18</v>
      </c>
      <c r="D310">
        <v>204.9</v>
      </c>
      <c r="E310">
        <v>1</v>
      </c>
      <c r="F310">
        <v>190.14</v>
      </c>
      <c r="G310">
        <v>0.0796</v>
      </c>
      <c r="H310">
        <v>0.5645</v>
      </c>
      <c r="I310">
        <v>0.7334</v>
      </c>
      <c r="J310">
        <v>0.26</v>
      </c>
      <c r="K310">
        <v>14.88</v>
      </c>
      <c r="L310">
        <v>14.76</v>
      </c>
      <c r="M310">
        <v>2.59</v>
      </c>
      <c r="N310">
        <v>15.6</v>
      </c>
      <c r="O310">
        <v>0.6</v>
      </c>
      <c r="P310">
        <v>0.7</v>
      </c>
      <c r="Q310">
        <v>1</v>
      </c>
      <c r="R310" s="5">
        <f t="shared" si="28"/>
        <v>1</v>
      </c>
      <c r="S310" s="5" t="str">
        <f t="shared" si="31"/>
        <v>C</v>
      </c>
      <c r="T310" s="5">
        <f t="shared" si="32"/>
        <v>8</v>
      </c>
      <c r="U310" s="5">
        <f t="shared" si="29"/>
        <v>76.73193281696412</v>
      </c>
      <c r="V310" s="5">
        <f t="shared" si="30"/>
        <v>54.68644974864166</v>
      </c>
      <c r="W310" s="5">
        <f t="shared" si="33"/>
        <v>-99</v>
      </c>
      <c r="X310" s="5">
        <f t="shared" si="34"/>
        <v>8</v>
      </c>
    </row>
    <row r="311" spans="1:24" ht="15">
      <c r="A311">
        <v>1</v>
      </c>
      <c r="B311">
        <v>2515520.63</v>
      </c>
      <c r="C311">
        <v>6861096.07</v>
      </c>
      <c r="D311">
        <v>208.1</v>
      </c>
      <c r="E311">
        <v>1</v>
      </c>
      <c r="F311">
        <v>190.07</v>
      </c>
      <c r="G311">
        <v>0.0676</v>
      </c>
      <c r="H311">
        <v>0.6417</v>
      </c>
      <c r="I311">
        <v>0.5913</v>
      </c>
      <c r="J311">
        <v>0.39</v>
      </c>
      <c r="K311">
        <v>18.26</v>
      </c>
      <c r="L311">
        <v>18.04</v>
      </c>
      <c r="M311">
        <v>3.25</v>
      </c>
      <c r="N311">
        <v>20.2</v>
      </c>
      <c r="O311">
        <v>0.6</v>
      </c>
      <c r="P311">
        <v>0.9</v>
      </c>
      <c r="Q311">
        <v>1</v>
      </c>
      <c r="R311" s="5">
        <f t="shared" si="28"/>
        <v>1</v>
      </c>
      <c r="S311" s="5" t="str">
        <f t="shared" si="31"/>
        <v>C</v>
      </c>
      <c r="T311" s="5">
        <f t="shared" si="32"/>
        <v>8</v>
      </c>
      <c r="U311" s="5">
        <f t="shared" si="29"/>
        <v>79.06029118762362</v>
      </c>
      <c r="V311" s="5">
        <f t="shared" si="30"/>
        <v>53.148773808548064</v>
      </c>
      <c r="W311" s="5">
        <f t="shared" si="33"/>
        <v>-99</v>
      </c>
      <c r="X311" s="5">
        <f t="shared" si="34"/>
        <v>8</v>
      </c>
    </row>
    <row r="312" spans="1:24" ht="15">
      <c r="A312">
        <v>1</v>
      </c>
      <c r="B312">
        <v>2515522.28</v>
      </c>
      <c r="C312">
        <v>6861094.08</v>
      </c>
      <c r="D312">
        <v>206.66</v>
      </c>
      <c r="E312">
        <v>1</v>
      </c>
      <c r="F312">
        <v>189.66</v>
      </c>
      <c r="G312">
        <v>0.0614</v>
      </c>
      <c r="H312">
        <v>0.6819</v>
      </c>
      <c r="I312">
        <v>0.5057</v>
      </c>
      <c r="J312">
        <v>0.38</v>
      </c>
      <c r="K312">
        <v>17.07</v>
      </c>
      <c r="L312">
        <v>17</v>
      </c>
      <c r="M312">
        <v>3.01</v>
      </c>
      <c r="N312">
        <v>18.6</v>
      </c>
      <c r="O312">
        <v>0.6</v>
      </c>
      <c r="P312">
        <v>0.9</v>
      </c>
      <c r="Q312">
        <v>1</v>
      </c>
      <c r="R312" s="5">
        <f t="shared" si="28"/>
        <v>1</v>
      </c>
      <c r="S312" s="5" t="str">
        <f t="shared" si="31"/>
        <v>C</v>
      </c>
      <c r="T312" s="5">
        <f t="shared" si="32"/>
        <v>8</v>
      </c>
      <c r="U312" s="5">
        <f t="shared" si="29"/>
        <v>80.33966410640605</v>
      </c>
      <c r="V312" s="5">
        <f t="shared" si="30"/>
        <v>50.90248688669938</v>
      </c>
      <c r="W312" s="5">
        <f t="shared" si="33"/>
        <v>-99</v>
      </c>
      <c r="X312" s="5">
        <f t="shared" si="34"/>
        <v>8</v>
      </c>
    </row>
    <row r="313" spans="1:24" ht="15">
      <c r="A313">
        <v>1</v>
      </c>
      <c r="B313">
        <v>2515517.41</v>
      </c>
      <c r="C313">
        <v>6861091.76</v>
      </c>
      <c r="D313">
        <v>207.55</v>
      </c>
      <c r="E313">
        <v>1</v>
      </c>
      <c r="F313">
        <v>189.6</v>
      </c>
      <c r="G313">
        <v>0.0878</v>
      </c>
      <c r="H313">
        <v>0.4306</v>
      </c>
      <c r="I313">
        <v>0.4865</v>
      </c>
      <c r="J313">
        <v>0.34</v>
      </c>
      <c r="K313">
        <v>17.99</v>
      </c>
      <c r="L313">
        <v>17.96</v>
      </c>
      <c r="M313">
        <v>3.48</v>
      </c>
      <c r="N313">
        <v>20.9</v>
      </c>
      <c r="O313">
        <v>0.6</v>
      </c>
      <c r="P313">
        <v>0.9</v>
      </c>
      <c r="Q313">
        <v>1</v>
      </c>
      <c r="R313" s="5">
        <f t="shared" si="28"/>
        <v>1</v>
      </c>
      <c r="S313" s="5" t="str">
        <f t="shared" si="31"/>
        <v>D</v>
      </c>
      <c r="T313" s="5">
        <f t="shared" si="32"/>
        <v>8</v>
      </c>
      <c r="U313" s="5">
        <f t="shared" si="29"/>
        <v>75.14078657734609</v>
      </c>
      <c r="V313" s="5">
        <f t="shared" si="30"/>
        <v>49.46339952459406</v>
      </c>
      <c r="W313" s="5">
        <f t="shared" si="33"/>
        <v>-99</v>
      </c>
      <c r="X313" s="5">
        <f t="shared" si="34"/>
        <v>8</v>
      </c>
    </row>
    <row r="314" spans="1:24" ht="15">
      <c r="A314">
        <v>1</v>
      </c>
      <c r="B314">
        <v>2515523.16</v>
      </c>
      <c r="C314">
        <v>6861089.99</v>
      </c>
      <c r="D314">
        <v>208.44</v>
      </c>
      <c r="E314">
        <v>1</v>
      </c>
      <c r="F314">
        <v>189.15</v>
      </c>
      <c r="G314">
        <v>0.0719</v>
      </c>
      <c r="H314">
        <v>0.5576</v>
      </c>
      <c r="I314">
        <v>0.5201</v>
      </c>
      <c r="J314">
        <v>0.39</v>
      </c>
      <c r="K314">
        <v>19.41</v>
      </c>
      <c r="L314">
        <v>19.29</v>
      </c>
      <c r="M314">
        <v>3.37</v>
      </c>
      <c r="N314">
        <v>21.6</v>
      </c>
      <c r="O314">
        <v>0.6</v>
      </c>
      <c r="P314">
        <v>0.9</v>
      </c>
      <c r="Q314">
        <v>1</v>
      </c>
      <c r="R314" s="5">
        <f t="shared" si="28"/>
        <v>1</v>
      </c>
      <c r="S314" s="5" t="str">
        <f t="shared" si="31"/>
        <v>D</v>
      </c>
      <c r="T314" s="5">
        <f t="shared" si="32"/>
        <v>8</v>
      </c>
      <c r="U314" s="5">
        <f t="shared" si="29"/>
        <v>80.49607388277344</v>
      </c>
      <c r="V314" s="5">
        <f t="shared" si="30"/>
        <v>46.72181278061784</v>
      </c>
      <c r="W314" s="5">
        <f t="shared" si="33"/>
        <v>-99</v>
      </c>
      <c r="X314" s="5">
        <f t="shared" si="34"/>
        <v>8</v>
      </c>
    </row>
    <row r="315" spans="1:24" ht="15">
      <c r="A315">
        <v>1</v>
      </c>
      <c r="B315">
        <v>2515525.95</v>
      </c>
      <c r="C315">
        <v>6861090.42</v>
      </c>
      <c r="D315">
        <v>207.39</v>
      </c>
      <c r="E315">
        <v>1</v>
      </c>
      <c r="F315">
        <v>188.62</v>
      </c>
      <c r="G315">
        <v>0.0456</v>
      </c>
      <c r="H315">
        <v>0.6546</v>
      </c>
      <c r="I315">
        <v>0.6359</v>
      </c>
      <c r="J315">
        <v>0.32</v>
      </c>
      <c r="K315">
        <v>18.91</v>
      </c>
      <c r="L315">
        <v>18.77</v>
      </c>
      <c r="M315">
        <v>2.57</v>
      </c>
      <c r="N315">
        <v>18.4</v>
      </c>
      <c r="O315">
        <v>0.6</v>
      </c>
      <c r="P315">
        <v>0.7</v>
      </c>
      <c r="Q315">
        <v>1</v>
      </c>
      <c r="R315" s="5">
        <f t="shared" si="28"/>
        <v>1</v>
      </c>
      <c r="S315" s="5" t="str">
        <f t="shared" si="31"/>
        <v>D</v>
      </c>
      <c r="T315" s="5">
        <f t="shared" si="32"/>
        <v>8</v>
      </c>
      <c r="U315" s="5">
        <f t="shared" si="29"/>
        <v>83.31835623005922</v>
      </c>
      <c r="V315" s="5">
        <f t="shared" si="30"/>
        <v>46.66080169842239</v>
      </c>
      <c r="W315" s="5">
        <f t="shared" si="33"/>
        <v>-99</v>
      </c>
      <c r="X315" s="5">
        <f t="shared" si="34"/>
        <v>8</v>
      </c>
    </row>
    <row r="316" spans="1:24" ht="15">
      <c r="A316">
        <v>1</v>
      </c>
      <c r="B316">
        <v>2515529.02</v>
      </c>
      <c r="C316">
        <v>6861090.76</v>
      </c>
      <c r="D316">
        <v>207.3</v>
      </c>
      <c r="E316">
        <v>1</v>
      </c>
      <c r="F316">
        <v>188.18</v>
      </c>
      <c r="G316">
        <v>0.0653</v>
      </c>
      <c r="H316">
        <v>0.6305</v>
      </c>
      <c r="I316">
        <v>0.6755</v>
      </c>
      <c r="J316">
        <v>0.35</v>
      </c>
      <c r="K316">
        <v>19</v>
      </c>
      <c r="L316">
        <v>19.12</v>
      </c>
      <c r="M316">
        <v>3.28</v>
      </c>
      <c r="N316">
        <v>21.2</v>
      </c>
      <c r="O316">
        <v>0.6</v>
      </c>
      <c r="P316">
        <v>0.9</v>
      </c>
      <c r="Q316">
        <v>1</v>
      </c>
      <c r="R316" s="5">
        <f t="shared" si="28"/>
        <v>1</v>
      </c>
      <c r="S316" s="5" t="str">
        <f t="shared" si="31"/>
        <v>D</v>
      </c>
      <c r="T316" s="5">
        <f t="shared" si="32"/>
        <v>9</v>
      </c>
      <c r="U316" s="5">
        <f t="shared" si="29"/>
        <v>86.40075641202249</v>
      </c>
      <c r="V316" s="5">
        <f t="shared" si="30"/>
        <v>46.462536428891426</v>
      </c>
      <c r="W316" s="5">
        <f t="shared" si="33"/>
        <v>-99</v>
      </c>
      <c r="X316" s="5">
        <f t="shared" si="34"/>
        <v>9</v>
      </c>
    </row>
    <row r="317" spans="1:24" ht="15">
      <c r="A317">
        <v>1</v>
      </c>
      <c r="B317">
        <v>2515520.3</v>
      </c>
      <c r="C317">
        <v>6861085.22</v>
      </c>
      <c r="D317">
        <v>205.03</v>
      </c>
      <c r="E317">
        <v>1</v>
      </c>
      <c r="F317">
        <v>189.26</v>
      </c>
      <c r="G317">
        <v>0.05</v>
      </c>
      <c r="H317">
        <v>0.7959</v>
      </c>
      <c r="I317">
        <v>0.8033</v>
      </c>
      <c r="J317">
        <v>0.35</v>
      </c>
      <c r="K317">
        <v>15.95</v>
      </c>
      <c r="L317">
        <v>15.78</v>
      </c>
      <c r="M317">
        <v>2.84</v>
      </c>
      <c r="N317">
        <v>17.2</v>
      </c>
      <c r="O317">
        <v>0.6</v>
      </c>
      <c r="P317">
        <v>0.9</v>
      </c>
      <c r="Q317">
        <v>1</v>
      </c>
      <c r="R317" s="5">
        <f t="shared" si="28"/>
        <v>1</v>
      </c>
      <c r="S317" s="5" t="str">
        <f t="shared" si="31"/>
        <v>D</v>
      </c>
      <c r="T317" s="5">
        <f t="shared" si="32"/>
        <v>8</v>
      </c>
      <c r="U317" s="5">
        <f t="shared" si="29"/>
        <v>76.85122190127298</v>
      </c>
      <c r="V317" s="5">
        <f t="shared" si="30"/>
        <v>42.52091358645832</v>
      </c>
      <c r="W317" s="5">
        <f t="shared" si="33"/>
        <v>-99</v>
      </c>
      <c r="X317" s="5">
        <f t="shared" si="34"/>
        <v>8</v>
      </c>
    </row>
    <row r="318" spans="1:24" ht="15">
      <c r="A318">
        <v>1</v>
      </c>
      <c r="B318">
        <v>2515523.11</v>
      </c>
      <c r="C318">
        <v>6861082.28</v>
      </c>
      <c r="D318">
        <v>204.62</v>
      </c>
      <c r="E318">
        <v>1</v>
      </c>
      <c r="F318">
        <v>189.33</v>
      </c>
      <c r="G318">
        <v>0.0559</v>
      </c>
      <c r="H318">
        <v>0.7348</v>
      </c>
      <c r="I318">
        <v>0.664</v>
      </c>
      <c r="J318">
        <v>0.33</v>
      </c>
      <c r="K318">
        <v>15.42</v>
      </c>
      <c r="L318">
        <v>15.28</v>
      </c>
      <c r="M318">
        <v>2.79</v>
      </c>
      <c r="N318">
        <v>16.6</v>
      </c>
      <c r="O318">
        <v>0.6</v>
      </c>
      <c r="P318">
        <v>0.9</v>
      </c>
      <c r="Q318">
        <v>1</v>
      </c>
      <c r="R318" s="5">
        <f t="shared" si="28"/>
        <v>1</v>
      </c>
      <c r="S318" s="5" t="str">
        <f t="shared" si="31"/>
        <v>D</v>
      </c>
      <c r="T318" s="5">
        <f t="shared" si="32"/>
        <v>8</v>
      </c>
      <c r="U318" s="5">
        <f t="shared" si="29"/>
        <v>79.10800604504212</v>
      </c>
      <c r="V318" s="5">
        <f t="shared" si="30"/>
        <v>39.13762741386227</v>
      </c>
      <c r="W318" s="5">
        <f t="shared" si="33"/>
        <v>-99</v>
      </c>
      <c r="X318" s="5">
        <f t="shared" si="34"/>
        <v>8</v>
      </c>
    </row>
    <row r="319" spans="1:24" ht="15">
      <c r="A319">
        <v>1</v>
      </c>
      <c r="B319">
        <v>2515519.91</v>
      </c>
      <c r="C319">
        <v>6861081.85</v>
      </c>
      <c r="D319">
        <v>208.1</v>
      </c>
      <c r="E319">
        <v>1</v>
      </c>
      <c r="F319">
        <v>189.22</v>
      </c>
      <c r="G319">
        <v>0.0623</v>
      </c>
      <c r="H319">
        <v>0.6373</v>
      </c>
      <c r="I319">
        <v>0.3836</v>
      </c>
      <c r="J319">
        <v>0.42</v>
      </c>
      <c r="K319">
        <v>18.96</v>
      </c>
      <c r="L319">
        <v>18.88</v>
      </c>
      <c r="M319">
        <v>3.16</v>
      </c>
      <c r="N319">
        <v>20.6</v>
      </c>
      <c r="O319">
        <v>0.6</v>
      </c>
      <c r="P319">
        <v>0.9</v>
      </c>
      <c r="Q319">
        <v>1</v>
      </c>
      <c r="R319" s="5">
        <f t="shared" si="28"/>
        <v>1</v>
      </c>
      <c r="S319" s="5" t="str">
        <f t="shared" si="31"/>
        <v>D</v>
      </c>
      <c r="T319" s="5">
        <f t="shared" si="32"/>
        <v>8</v>
      </c>
      <c r="U319" s="5">
        <f t="shared" si="29"/>
        <v>75.88195251917145</v>
      </c>
      <c r="V319" s="5">
        <f t="shared" si="30"/>
        <v>39.269834247929005</v>
      </c>
      <c r="W319" s="5">
        <f t="shared" si="33"/>
        <v>-99</v>
      </c>
      <c r="X319" s="5">
        <f t="shared" si="34"/>
        <v>8</v>
      </c>
    </row>
    <row r="320" spans="1:24" ht="15">
      <c r="A320">
        <v>1</v>
      </c>
      <c r="B320">
        <v>2515520.78</v>
      </c>
      <c r="C320">
        <v>6861079.41</v>
      </c>
      <c r="D320">
        <v>207.96</v>
      </c>
      <c r="E320">
        <v>1</v>
      </c>
      <c r="F320">
        <v>188.88</v>
      </c>
      <c r="G320">
        <v>0.0517</v>
      </c>
      <c r="H320">
        <v>0.7906</v>
      </c>
      <c r="I320">
        <v>0.4346</v>
      </c>
      <c r="J320">
        <v>0.44</v>
      </c>
      <c r="K320">
        <v>19.16</v>
      </c>
      <c r="L320">
        <v>19.08</v>
      </c>
      <c r="M320">
        <v>3.22</v>
      </c>
      <c r="N320">
        <v>20.9</v>
      </c>
      <c r="O320">
        <v>0.6</v>
      </c>
      <c r="P320">
        <v>0.9</v>
      </c>
      <c r="Q320">
        <v>1</v>
      </c>
      <c r="R320" s="5">
        <f t="shared" si="28"/>
        <v>1</v>
      </c>
      <c r="S320" s="5" t="str">
        <f t="shared" si="31"/>
        <v>D</v>
      </c>
      <c r="T320" s="5">
        <f t="shared" si="32"/>
        <v>8</v>
      </c>
      <c r="U320" s="5">
        <f t="shared" si="29"/>
        <v>76.31503371052679</v>
      </c>
      <c r="V320" s="5">
        <f t="shared" si="30"/>
        <v>36.71582941658406</v>
      </c>
      <c r="W320" s="5">
        <f t="shared" si="33"/>
        <v>-99</v>
      </c>
      <c r="X320" s="5">
        <f t="shared" si="34"/>
        <v>8</v>
      </c>
    </row>
    <row r="321" spans="1:24" ht="15">
      <c r="A321">
        <v>1</v>
      </c>
      <c r="B321">
        <v>2515513.56</v>
      </c>
      <c r="C321">
        <v>6861080.71</v>
      </c>
      <c r="D321">
        <v>207.1</v>
      </c>
      <c r="E321">
        <v>1</v>
      </c>
      <c r="F321">
        <v>190.13</v>
      </c>
      <c r="G321">
        <v>0.066</v>
      </c>
      <c r="H321">
        <v>0.6919</v>
      </c>
      <c r="I321">
        <v>0.6859</v>
      </c>
      <c r="J321">
        <v>0.37</v>
      </c>
      <c r="K321">
        <v>17.02</v>
      </c>
      <c r="L321">
        <v>16.97</v>
      </c>
      <c r="M321">
        <v>3.14</v>
      </c>
      <c r="N321">
        <v>19</v>
      </c>
      <c r="O321">
        <v>0.6</v>
      </c>
      <c r="P321">
        <v>0.9</v>
      </c>
      <c r="Q321">
        <v>1</v>
      </c>
      <c r="R321" s="5">
        <f t="shared" si="28"/>
        <v>1</v>
      </c>
      <c r="S321" s="5" t="str">
        <f t="shared" si="31"/>
        <v>D</v>
      </c>
      <c r="T321" s="5">
        <f t="shared" si="32"/>
        <v>7</v>
      </c>
      <c r="U321" s="5">
        <f t="shared" si="29"/>
        <v>69.43046436497012</v>
      </c>
      <c r="V321" s="5">
        <f t="shared" si="30"/>
        <v>39.24981933802644</v>
      </c>
      <c r="W321" s="5">
        <f t="shared" si="33"/>
        <v>-99</v>
      </c>
      <c r="X321" s="5">
        <f t="shared" si="34"/>
        <v>7</v>
      </c>
    </row>
    <row r="322" spans="1:24" ht="15">
      <c r="A322">
        <v>1</v>
      </c>
      <c r="B322">
        <v>2515519.09</v>
      </c>
      <c r="C322">
        <v>6861075.73</v>
      </c>
      <c r="D322">
        <v>208.05</v>
      </c>
      <c r="E322">
        <v>1</v>
      </c>
      <c r="F322">
        <v>189.05</v>
      </c>
      <c r="G322">
        <v>0.0638</v>
      </c>
      <c r="H322">
        <v>0.7524</v>
      </c>
      <c r="I322">
        <v>0.3105</v>
      </c>
      <c r="J322">
        <v>0.37</v>
      </c>
      <c r="K322">
        <v>19.18</v>
      </c>
      <c r="L322">
        <v>19</v>
      </c>
      <c r="M322">
        <v>3.54</v>
      </c>
      <c r="N322">
        <v>21.9</v>
      </c>
      <c r="O322">
        <v>0.6</v>
      </c>
      <c r="P322">
        <v>0.9</v>
      </c>
      <c r="Q322">
        <v>1</v>
      </c>
      <c r="R322" s="5">
        <f aca="true" t="shared" si="35" ref="R322:R385">IF(OR(U322&lt;$Z$9,U322&gt;$Z$11,V322&lt;$AA$9,V322&gt;$AA$10),0,1)</f>
        <v>1</v>
      </c>
      <c r="S322" s="5" t="str">
        <f t="shared" si="31"/>
        <v>D</v>
      </c>
      <c r="T322" s="5">
        <f t="shared" si="32"/>
        <v>7</v>
      </c>
      <c r="U322" s="5">
        <f aca="true" t="shared" si="36" ref="U322:U385">COS($AC$3)*($B322-$Z$3)-SIN($AC$3)*($C322-$AA$3)</f>
        <v>74.01168331422863</v>
      </c>
      <c r="V322" s="5">
        <f aca="true" t="shared" si="37" ref="V322:V385">SIN($AC$3)*($B322-$Z$3)+COS($AC$3)*($C322-$AA$3)</f>
        <v>33.385202306040036</v>
      </c>
      <c r="W322" s="5">
        <f t="shared" si="33"/>
        <v>-99</v>
      </c>
      <c r="X322" s="5">
        <f t="shared" si="34"/>
        <v>7</v>
      </c>
    </row>
    <row r="323" spans="1:24" ht="15">
      <c r="A323">
        <v>1</v>
      </c>
      <c r="B323">
        <v>2515517.91</v>
      </c>
      <c r="C323">
        <v>6861071.82</v>
      </c>
      <c r="D323">
        <v>209.1</v>
      </c>
      <c r="E323">
        <v>1</v>
      </c>
      <c r="F323">
        <v>189.09</v>
      </c>
      <c r="G323">
        <v>0.0682</v>
      </c>
      <c r="H323">
        <v>0.6625</v>
      </c>
      <c r="I323">
        <v>0.6872</v>
      </c>
      <c r="J323">
        <v>0.4</v>
      </c>
      <c r="K323">
        <v>19.97</v>
      </c>
      <c r="L323">
        <v>20</v>
      </c>
      <c r="M323">
        <v>3.53</v>
      </c>
      <c r="N323">
        <v>22.7</v>
      </c>
      <c r="O323">
        <v>0.6</v>
      </c>
      <c r="P323">
        <v>0.9</v>
      </c>
      <c r="Q323">
        <v>1</v>
      </c>
      <c r="R323" s="5">
        <f t="shared" si="35"/>
        <v>1</v>
      </c>
      <c r="S323" s="5" t="str">
        <f aca="true" t="shared" si="38" ref="S323:S386">IF(AND(U323&gt;=$AE$16,U323&lt;=$AE$18,V323&gt;=$AF$16,V323&lt;=$AF$18),"A",IF(AND(U323&gt;=$AE$23,U323&lt;=$AE$25,V323&gt;=$AF$23,V323&lt;=$AF$25),"B",IF(AND(U323&gt;=$AE$30,U323&lt;=$AE$32,V323&gt;=$AF$30,V323&lt;=$AF$32),"C",IF(AND(U323&gt;=$AE$37,U323&lt;=$AE$39,V323&gt;=$AF$37,V323&lt;=$AF$39),"D","Null"))))</f>
        <v>D</v>
      </c>
      <c r="T323" s="5">
        <f aca="true" t="shared" si="39" ref="T323:T386">IF(AND(V323&gt;=$AF$9,V323&lt;=$AF$11),IF(W323&lt;&gt;-99,W323,X323),-99)</f>
        <v>7</v>
      </c>
      <c r="U323" s="5">
        <f t="shared" si="36"/>
        <v>72.17064579126416</v>
      </c>
      <c r="V323" s="5">
        <f t="shared" si="37"/>
        <v>29.739508841210778</v>
      </c>
      <c r="W323" s="5">
        <f aca="true" t="shared" si="40" ref="W323:W386">IF(AND(U323&gt;-5,U323&lt;=5),0,IF(AND(U323&gt;5,U323&lt;=15),1,IF(AND(U323&gt;15,U323&lt;=25),2,IF(AND(U323&gt;25,U323&lt;=35),3,IF(AND(U323&gt;35,U323&lt;=45),4,IF(AND(U323&gt;45,U323&lt;=55),5,-99))))))</f>
        <v>-99</v>
      </c>
      <c r="X323" s="5">
        <f aca="true" t="shared" si="41" ref="X323:X386">IF(AND(U323&gt;55,U323&lt;=65),6,IF(AND(U323&gt;65,U323&lt;=75),7,IF(AND(U323&gt;75,U323&lt;=85),8,IF(AND(U323&gt;85,U323&lt;=95),9,IF(AND(U323&gt;95,U323&lt;=105),10,-99)))))</f>
        <v>7</v>
      </c>
    </row>
    <row r="324" spans="1:24" ht="15">
      <c r="A324">
        <v>1</v>
      </c>
      <c r="B324">
        <v>2515521.84</v>
      </c>
      <c r="C324">
        <v>6861070.02</v>
      </c>
      <c r="D324">
        <v>208.15</v>
      </c>
      <c r="E324">
        <v>1</v>
      </c>
      <c r="F324">
        <v>188.5</v>
      </c>
      <c r="G324">
        <v>0.0715</v>
      </c>
      <c r="H324">
        <v>0.4829</v>
      </c>
      <c r="I324">
        <v>0.6139</v>
      </c>
      <c r="J324">
        <v>0.43</v>
      </c>
      <c r="K324">
        <v>19.63</v>
      </c>
      <c r="L324">
        <v>19.64</v>
      </c>
      <c r="M324">
        <v>3.26</v>
      </c>
      <c r="N324">
        <v>21.5</v>
      </c>
      <c r="O324">
        <v>0.6</v>
      </c>
      <c r="P324">
        <v>0.9</v>
      </c>
      <c r="Q324">
        <v>1</v>
      </c>
      <c r="R324" s="5">
        <f t="shared" si="35"/>
        <v>1</v>
      </c>
      <c r="S324" s="5" t="str">
        <f t="shared" si="38"/>
        <v>D</v>
      </c>
      <c r="T324" s="5">
        <f t="shared" si="39"/>
        <v>8</v>
      </c>
      <c r="U324" s="5">
        <f t="shared" si="36"/>
        <v>75.72837354037878</v>
      </c>
      <c r="V324" s="5">
        <f t="shared" si="37"/>
        <v>27.28441754687578</v>
      </c>
      <c r="W324" s="5">
        <f t="shared" si="40"/>
        <v>-99</v>
      </c>
      <c r="X324" s="5">
        <f t="shared" si="41"/>
        <v>8</v>
      </c>
    </row>
    <row r="325" spans="1:24" ht="15">
      <c r="A325">
        <v>1</v>
      </c>
      <c r="B325">
        <v>2515523.27</v>
      </c>
      <c r="C325">
        <v>6861072.6</v>
      </c>
      <c r="D325">
        <v>208.27</v>
      </c>
      <c r="E325">
        <v>1</v>
      </c>
      <c r="F325">
        <v>188.7</v>
      </c>
      <c r="G325">
        <v>0.0725</v>
      </c>
      <c r="H325">
        <v>0.3977</v>
      </c>
      <c r="I325">
        <v>0.4911</v>
      </c>
      <c r="J325">
        <v>0.38</v>
      </c>
      <c r="K325">
        <v>19.66</v>
      </c>
      <c r="L325">
        <v>19.56</v>
      </c>
      <c r="M325">
        <v>3.14</v>
      </c>
      <c r="N325">
        <v>21</v>
      </c>
      <c r="O325">
        <v>0.6</v>
      </c>
      <c r="P325">
        <v>0.9</v>
      </c>
      <c r="Q325">
        <v>1</v>
      </c>
      <c r="R325" s="5">
        <f t="shared" si="35"/>
        <v>1</v>
      </c>
      <c r="S325" s="5" t="str">
        <f t="shared" si="38"/>
        <v>D</v>
      </c>
      <c r="T325" s="5">
        <f t="shared" si="39"/>
        <v>8</v>
      </c>
      <c r="U325" s="5">
        <f t="shared" si="36"/>
        <v>77.58466092574496</v>
      </c>
      <c r="V325" s="5">
        <f t="shared" si="37"/>
        <v>29.576904655627832</v>
      </c>
      <c r="W325" s="5">
        <f t="shared" si="40"/>
        <v>-99</v>
      </c>
      <c r="X325" s="5">
        <f t="shared" si="41"/>
        <v>8</v>
      </c>
    </row>
    <row r="326" spans="1:24" ht="15">
      <c r="A326">
        <v>1</v>
      </c>
      <c r="B326">
        <v>2515526.64</v>
      </c>
      <c r="C326">
        <v>6861073.3</v>
      </c>
      <c r="D326">
        <v>207.1</v>
      </c>
      <c r="E326">
        <v>1</v>
      </c>
      <c r="F326">
        <v>188.08</v>
      </c>
      <c r="G326">
        <v>0.071</v>
      </c>
      <c r="H326">
        <v>0.4994</v>
      </c>
      <c r="I326">
        <v>0.5184</v>
      </c>
      <c r="J326">
        <v>0.38</v>
      </c>
      <c r="K326">
        <v>19.03</v>
      </c>
      <c r="L326">
        <v>19.02</v>
      </c>
      <c r="M326">
        <v>3.17</v>
      </c>
      <c r="N326">
        <v>20.7</v>
      </c>
      <c r="O326">
        <v>0.6</v>
      </c>
      <c r="P326">
        <v>0.9</v>
      </c>
      <c r="Q326">
        <v>1</v>
      </c>
      <c r="R326" s="5">
        <f t="shared" si="35"/>
        <v>1</v>
      </c>
      <c r="S326" s="5" t="str">
        <f t="shared" si="38"/>
        <v>D</v>
      </c>
      <c r="T326" s="5">
        <f t="shared" si="39"/>
        <v>8</v>
      </c>
      <c r="U326" s="5">
        <f t="shared" si="36"/>
        <v>81.02501677790536</v>
      </c>
      <c r="V326" s="5">
        <f t="shared" si="37"/>
        <v>29.681075724162852</v>
      </c>
      <c r="W326" s="5">
        <f t="shared" si="40"/>
        <v>-99</v>
      </c>
      <c r="X326" s="5">
        <f t="shared" si="41"/>
        <v>8</v>
      </c>
    </row>
    <row r="327" spans="1:24" ht="15">
      <c r="A327">
        <v>1</v>
      </c>
      <c r="B327">
        <v>2515532.4</v>
      </c>
      <c r="C327">
        <v>6861063.14</v>
      </c>
      <c r="D327">
        <v>207.89</v>
      </c>
      <c r="E327">
        <v>1</v>
      </c>
      <c r="F327">
        <v>186.92</v>
      </c>
      <c r="G327">
        <v>0.0694</v>
      </c>
      <c r="H327">
        <v>0.6986</v>
      </c>
      <c r="I327">
        <v>0.7435</v>
      </c>
      <c r="J327">
        <v>0.4</v>
      </c>
      <c r="K327">
        <v>21.03</v>
      </c>
      <c r="L327">
        <v>20.96</v>
      </c>
      <c r="M327">
        <v>3.69</v>
      </c>
      <c r="N327">
        <v>23.9</v>
      </c>
      <c r="O327">
        <v>0.6</v>
      </c>
      <c r="P327">
        <v>0.9</v>
      </c>
      <c r="Q327">
        <v>1</v>
      </c>
      <c r="R327" s="5">
        <f t="shared" si="35"/>
        <v>1</v>
      </c>
      <c r="S327" s="5" t="str">
        <f t="shared" si="38"/>
        <v>D</v>
      </c>
      <c r="T327" s="5">
        <f t="shared" si="39"/>
        <v>8</v>
      </c>
      <c r="U327" s="5">
        <f t="shared" si="36"/>
        <v>84.93324394991366</v>
      </c>
      <c r="V327" s="5">
        <f t="shared" si="37"/>
        <v>18.675215450089368</v>
      </c>
      <c r="W327" s="5">
        <f t="shared" si="40"/>
        <v>-99</v>
      </c>
      <c r="X327" s="5">
        <f t="shared" si="41"/>
        <v>8</v>
      </c>
    </row>
    <row r="328" spans="1:24" ht="15">
      <c r="A328">
        <v>1</v>
      </c>
      <c r="B328">
        <v>2515532.58</v>
      </c>
      <c r="C328">
        <v>6861058.07</v>
      </c>
      <c r="D328">
        <v>205.88</v>
      </c>
      <c r="E328">
        <v>1</v>
      </c>
      <c r="F328">
        <v>186.53</v>
      </c>
      <c r="G328">
        <v>0.071</v>
      </c>
      <c r="H328">
        <v>0.4819</v>
      </c>
      <c r="I328">
        <v>0.4792</v>
      </c>
      <c r="J328">
        <v>0.36</v>
      </c>
      <c r="K328">
        <v>19.44</v>
      </c>
      <c r="L328">
        <v>19.35</v>
      </c>
      <c r="M328">
        <v>3.18</v>
      </c>
      <c r="N328">
        <v>21</v>
      </c>
      <c r="O328">
        <v>0.6</v>
      </c>
      <c r="P328">
        <v>0.9</v>
      </c>
      <c r="Q328">
        <v>1</v>
      </c>
      <c r="R328" s="5">
        <f t="shared" si="35"/>
        <v>1</v>
      </c>
      <c r="S328" s="5" t="str">
        <f t="shared" si="38"/>
        <v>D</v>
      </c>
      <c r="T328" s="5">
        <f t="shared" si="39"/>
        <v>8</v>
      </c>
      <c r="U328" s="5">
        <f t="shared" si="36"/>
        <v>84.23011308495958</v>
      </c>
      <c r="V328" s="5">
        <f t="shared" si="37"/>
        <v>13.650983470931992</v>
      </c>
      <c r="W328" s="5">
        <f t="shared" si="40"/>
        <v>-99</v>
      </c>
      <c r="X328" s="5">
        <f t="shared" si="41"/>
        <v>8</v>
      </c>
    </row>
    <row r="329" spans="1:24" ht="15">
      <c r="A329">
        <v>1</v>
      </c>
      <c r="B329">
        <v>2515525.52</v>
      </c>
      <c r="C329">
        <v>6861056.09</v>
      </c>
      <c r="D329">
        <v>207.07</v>
      </c>
      <c r="E329">
        <v>1</v>
      </c>
      <c r="F329">
        <v>187.22</v>
      </c>
      <c r="G329">
        <v>0.0592</v>
      </c>
      <c r="H329">
        <v>0.7852</v>
      </c>
      <c r="I329">
        <v>0.5452</v>
      </c>
      <c r="J329">
        <v>0.44</v>
      </c>
      <c r="K329">
        <v>19.91</v>
      </c>
      <c r="L329">
        <v>19.85</v>
      </c>
      <c r="M329">
        <v>3.44</v>
      </c>
      <c r="N329">
        <v>22.2</v>
      </c>
      <c r="O329">
        <v>0.6</v>
      </c>
      <c r="P329">
        <v>0.9</v>
      </c>
      <c r="Q329">
        <v>1</v>
      </c>
      <c r="R329" s="5">
        <f t="shared" si="35"/>
        <v>1</v>
      </c>
      <c r="S329" s="5" t="str">
        <f t="shared" si="38"/>
        <v>D</v>
      </c>
      <c r="T329" s="5">
        <f t="shared" si="39"/>
        <v>8</v>
      </c>
      <c r="U329" s="5">
        <f t="shared" si="36"/>
        <v>76.93354695678022</v>
      </c>
      <c r="V329" s="5">
        <f t="shared" si="37"/>
        <v>12.927020253865805</v>
      </c>
      <c r="W329" s="5">
        <f t="shared" si="40"/>
        <v>-99</v>
      </c>
      <c r="X329" s="5">
        <f t="shared" si="41"/>
        <v>8</v>
      </c>
    </row>
    <row r="330" spans="1:24" ht="15">
      <c r="A330">
        <v>1</v>
      </c>
      <c r="B330">
        <v>2515524.09</v>
      </c>
      <c r="C330">
        <v>6861053.84</v>
      </c>
      <c r="D330">
        <v>207.13</v>
      </c>
      <c r="E330">
        <v>1</v>
      </c>
      <c r="F330">
        <v>187.19</v>
      </c>
      <c r="G330">
        <v>0.0806</v>
      </c>
      <c r="H330">
        <v>0.5128</v>
      </c>
      <c r="I330">
        <v>0.4797</v>
      </c>
      <c r="J330">
        <v>0.39</v>
      </c>
      <c r="K330">
        <v>19.91</v>
      </c>
      <c r="L330">
        <v>19.93</v>
      </c>
      <c r="M330">
        <v>3.74</v>
      </c>
      <c r="N330">
        <v>23.3</v>
      </c>
      <c r="O330">
        <v>0.6</v>
      </c>
      <c r="P330">
        <v>0.9</v>
      </c>
      <c r="Q330">
        <v>1</v>
      </c>
      <c r="R330" s="5">
        <f t="shared" si="35"/>
        <v>1</v>
      </c>
      <c r="S330" s="5" t="str">
        <f t="shared" si="38"/>
        <v>D</v>
      </c>
      <c r="T330" s="5">
        <f t="shared" si="39"/>
        <v>8</v>
      </c>
      <c r="U330" s="5">
        <f t="shared" si="36"/>
        <v>75.13456347005707</v>
      </c>
      <c r="V330" s="5">
        <f t="shared" si="37"/>
        <v>10.95951970368116</v>
      </c>
      <c r="W330" s="5">
        <f t="shared" si="40"/>
        <v>-99</v>
      </c>
      <c r="X330" s="5">
        <f t="shared" si="41"/>
        <v>8</v>
      </c>
    </row>
    <row r="331" spans="1:24" ht="15">
      <c r="A331">
        <v>1</v>
      </c>
      <c r="B331">
        <v>2515537.6</v>
      </c>
      <c r="C331">
        <v>6861061.51</v>
      </c>
      <c r="D331">
        <v>207.73</v>
      </c>
      <c r="E331">
        <v>1</v>
      </c>
      <c r="F331">
        <v>186.2</v>
      </c>
      <c r="G331">
        <v>0.0545</v>
      </c>
      <c r="H331">
        <v>0.7121</v>
      </c>
      <c r="I331">
        <v>0.6323</v>
      </c>
      <c r="J331">
        <v>0.43</v>
      </c>
      <c r="K331">
        <v>21.75</v>
      </c>
      <c r="L331">
        <v>21.52</v>
      </c>
      <c r="M331">
        <v>3.21</v>
      </c>
      <c r="N331">
        <v>22.7</v>
      </c>
      <c r="O331">
        <v>0.6</v>
      </c>
      <c r="P331">
        <v>0.9</v>
      </c>
      <c r="Q331">
        <v>1</v>
      </c>
      <c r="R331" s="5">
        <f t="shared" si="35"/>
        <v>1</v>
      </c>
      <c r="S331" s="5" t="str">
        <f t="shared" si="38"/>
        <v>D</v>
      </c>
      <c r="T331" s="5">
        <f t="shared" si="39"/>
        <v>9</v>
      </c>
      <c r="U331" s="5">
        <f t="shared" si="36"/>
        <v>89.77119773618288</v>
      </c>
      <c r="V331" s="5">
        <f t="shared" si="37"/>
        <v>16.167008288889143</v>
      </c>
      <c r="W331" s="5">
        <f t="shared" si="40"/>
        <v>-99</v>
      </c>
      <c r="X331" s="5">
        <f t="shared" si="41"/>
        <v>9</v>
      </c>
    </row>
    <row r="332" spans="1:24" ht="15">
      <c r="A332">
        <v>1</v>
      </c>
      <c r="B332">
        <v>2515541.57</v>
      </c>
      <c r="C332">
        <v>6861061.37</v>
      </c>
      <c r="D332">
        <v>208.58</v>
      </c>
      <c r="E332">
        <v>1</v>
      </c>
      <c r="F332">
        <v>185.62</v>
      </c>
      <c r="G332">
        <v>0.0794</v>
      </c>
      <c r="H332">
        <v>0.5362</v>
      </c>
      <c r="I332">
        <v>0.7332</v>
      </c>
      <c r="J332">
        <v>0.36</v>
      </c>
      <c r="K332">
        <v>22.96</v>
      </c>
      <c r="L332">
        <v>22.96</v>
      </c>
      <c r="M332">
        <v>4.16</v>
      </c>
      <c r="N332">
        <v>27.1</v>
      </c>
      <c r="O332">
        <v>0.6</v>
      </c>
      <c r="P332">
        <v>0.9</v>
      </c>
      <c r="Q332">
        <v>1</v>
      </c>
      <c r="R332" s="5">
        <f t="shared" si="35"/>
        <v>1</v>
      </c>
      <c r="S332" s="5" t="str">
        <f t="shared" si="38"/>
        <v>D</v>
      </c>
      <c r="T332" s="5">
        <f t="shared" si="39"/>
        <v>9</v>
      </c>
      <c r="U332" s="5">
        <f t="shared" si="36"/>
        <v>93.6565737705694</v>
      </c>
      <c r="V332" s="5">
        <f t="shared" si="37"/>
        <v>15.339751938505186</v>
      </c>
      <c r="W332" s="5">
        <f t="shared" si="40"/>
        <v>-99</v>
      </c>
      <c r="X332" s="5">
        <f t="shared" si="41"/>
        <v>9</v>
      </c>
    </row>
    <row r="333" spans="1:24" ht="15">
      <c r="A333">
        <v>1</v>
      </c>
      <c r="B333">
        <v>2515543.38</v>
      </c>
      <c r="C333">
        <v>6861059.73</v>
      </c>
      <c r="D333">
        <v>204.34</v>
      </c>
      <c r="E333">
        <v>1</v>
      </c>
      <c r="F333">
        <v>185.3</v>
      </c>
      <c r="G333">
        <v>0.068</v>
      </c>
      <c r="H333">
        <v>0.7398</v>
      </c>
      <c r="I333">
        <v>0.8377</v>
      </c>
      <c r="J333">
        <v>0.46</v>
      </c>
      <c r="K333">
        <v>19.21</v>
      </c>
      <c r="L333">
        <v>19.03</v>
      </c>
      <c r="M333">
        <v>3.55</v>
      </c>
      <c r="N333">
        <v>22</v>
      </c>
      <c r="O333">
        <v>0.6</v>
      </c>
      <c r="P333">
        <v>0.9</v>
      </c>
      <c r="Q333">
        <v>1</v>
      </c>
      <c r="R333" s="5">
        <f t="shared" si="35"/>
        <v>1</v>
      </c>
      <c r="S333" s="5" t="str">
        <f t="shared" si="38"/>
        <v>D</v>
      </c>
      <c r="T333" s="5">
        <f t="shared" si="39"/>
        <v>10</v>
      </c>
      <c r="U333" s="5">
        <f t="shared" si="36"/>
        <v>95.15429279226097</v>
      </c>
      <c r="V333" s="5">
        <f t="shared" si="37"/>
        <v>13.4103640223085</v>
      </c>
      <c r="W333" s="5">
        <f t="shared" si="40"/>
        <v>-99</v>
      </c>
      <c r="X333" s="5">
        <f t="shared" si="41"/>
        <v>10</v>
      </c>
    </row>
    <row r="334" spans="1:24" ht="15">
      <c r="A334">
        <v>1</v>
      </c>
      <c r="B334">
        <v>2515545.09</v>
      </c>
      <c r="C334">
        <v>6861061.83</v>
      </c>
      <c r="D334">
        <v>204.15</v>
      </c>
      <c r="E334">
        <v>1</v>
      </c>
      <c r="F334">
        <v>185.28</v>
      </c>
      <c r="G334">
        <v>0.0062</v>
      </c>
      <c r="H334">
        <v>0.9059</v>
      </c>
      <c r="I334">
        <v>0.7294</v>
      </c>
      <c r="J334">
        <v>0.38</v>
      </c>
      <c r="K334">
        <v>18.88</v>
      </c>
      <c r="L334">
        <v>18.87</v>
      </c>
      <c r="M334">
        <v>1.87</v>
      </c>
      <c r="N334">
        <v>16</v>
      </c>
      <c r="O334">
        <v>0.6</v>
      </c>
      <c r="P334">
        <v>0.7</v>
      </c>
      <c r="Q334">
        <v>1</v>
      </c>
      <c r="R334" s="5">
        <f t="shared" si="35"/>
        <v>1</v>
      </c>
      <c r="S334" s="5" t="str">
        <f t="shared" si="38"/>
        <v>D</v>
      </c>
      <c r="T334" s="5">
        <f t="shared" si="39"/>
        <v>10</v>
      </c>
      <c r="U334" s="5">
        <f t="shared" si="36"/>
        <v>97.20297522291102</v>
      </c>
      <c r="V334" s="5">
        <f t="shared" si="37"/>
        <v>15.18152191946329</v>
      </c>
      <c r="W334" s="5">
        <f t="shared" si="40"/>
        <v>-99</v>
      </c>
      <c r="X334" s="5">
        <f t="shared" si="41"/>
        <v>10</v>
      </c>
    </row>
    <row r="335" spans="1:24" ht="15">
      <c r="A335">
        <v>1</v>
      </c>
      <c r="B335">
        <v>2515546.7</v>
      </c>
      <c r="C335">
        <v>6861060.42</v>
      </c>
      <c r="D335">
        <v>205.04</v>
      </c>
      <c r="E335">
        <v>1</v>
      </c>
      <c r="F335">
        <v>185.29</v>
      </c>
      <c r="G335">
        <v>0.0955</v>
      </c>
      <c r="H335">
        <v>0.2076</v>
      </c>
      <c r="I335">
        <v>0.2893</v>
      </c>
      <c r="J335">
        <v>0.47</v>
      </c>
      <c r="K335">
        <v>19.73</v>
      </c>
      <c r="L335">
        <v>19.75</v>
      </c>
      <c r="M335">
        <v>3.83</v>
      </c>
      <c r="N335">
        <v>23.5</v>
      </c>
      <c r="O335">
        <v>0.6</v>
      </c>
      <c r="P335">
        <v>0.9</v>
      </c>
      <c r="Q335">
        <v>1</v>
      </c>
      <c r="R335" s="5">
        <f t="shared" si="35"/>
        <v>1</v>
      </c>
      <c r="S335" s="5" t="str">
        <f t="shared" si="38"/>
        <v>D</v>
      </c>
      <c r="T335" s="5">
        <f t="shared" si="39"/>
        <v>10</v>
      </c>
      <c r="U335" s="5">
        <f t="shared" si="36"/>
        <v>98.54367177505462</v>
      </c>
      <c r="V335" s="5">
        <f t="shared" si="37"/>
        <v>13.513369421467345</v>
      </c>
      <c r="W335" s="5">
        <f t="shared" si="40"/>
        <v>-99</v>
      </c>
      <c r="X335" s="5">
        <f t="shared" si="41"/>
        <v>10</v>
      </c>
    </row>
    <row r="336" spans="1:24" ht="15">
      <c r="A336">
        <v>1</v>
      </c>
      <c r="B336">
        <v>2515548.29</v>
      </c>
      <c r="C336">
        <v>6861062.49</v>
      </c>
      <c r="D336">
        <v>203.22</v>
      </c>
      <c r="E336">
        <v>1</v>
      </c>
      <c r="F336">
        <v>185.05</v>
      </c>
      <c r="G336">
        <v>0.0343</v>
      </c>
      <c r="H336">
        <v>0.8575</v>
      </c>
      <c r="I336">
        <v>0.498</v>
      </c>
      <c r="J336">
        <v>0.47</v>
      </c>
      <c r="K336">
        <v>18.31</v>
      </c>
      <c r="L336">
        <v>18.18</v>
      </c>
      <c r="M336">
        <v>2.68</v>
      </c>
      <c r="N336">
        <v>18.4</v>
      </c>
      <c r="O336">
        <v>0.6</v>
      </c>
      <c r="P336">
        <v>0.9</v>
      </c>
      <c r="Q336">
        <v>1</v>
      </c>
      <c r="R336" s="5">
        <f t="shared" si="35"/>
        <v>0</v>
      </c>
      <c r="S336" s="5" t="str">
        <f t="shared" si="38"/>
        <v>D</v>
      </c>
      <c r="T336" s="5">
        <f t="shared" si="39"/>
        <v>10</v>
      </c>
      <c r="U336" s="5">
        <f t="shared" si="36"/>
        <v>100.46896783001958</v>
      </c>
      <c r="V336" s="5">
        <f t="shared" si="37"/>
        <v>15.27582086803157</v>
      </c>
      <c r="W336" s="5">
        <f t="shared" si="40"/>
        <v>-99</v>
      </c>
      <c r="X336" s="5">
        <f t="shared" si="41"/>
        <v>10</v>
      </c>
    </row>
    <row r="337" spans="1:24" ht="15">
      <c r="A337">
        <v>1</v>
      </c>
      <c r="B337">
        <v>2515550.95</v>
      </c>
      <c r="C337">
        <v>6861062.43</v>
      </c>
      <c r="D337">
        <v>204.82</v>
      </c>
      <c r="E337">
        <v>1</v>
      </c>
      <c r="F337">
        <v>184.71</v>
      </c>
      <c r="G337">
        <v>0.0777</v>
      </c>
      <c r="H337">
        <v>0.6219</v>
      </c>
      <c r="I337">
        <v>0.6564</v>
      </c>
      <c r="J337">
        <v>0.37</v>
      </c>
      <c r="K337">
        <v>20.17</v>
      </c>
      <c r="L337">
        <v>20.12</v>
      </c>
      <c r="M337">
        <v>3.8</v>
      </c>
      <c r="N337">
        <v>23.6</v>
      </c>
      <c r="O337">
        <v>0.6</v>
      </c>
      <c r="P337">
        <v>0.9</v>
      </c>
      <c r="Q337">
        <v>1</v>
      </c>
      <c r="R337" s="5">
        <f t="shared" si="35"/>
        <v>0</v>
      </c>
      <c r="S337" s="5" t="str">
        <f t="shared" si="38"/>
        <v>D</v>
      </c>
      <c r="T337" s="5">
        <f t="shared" si="39"/>
        <v>10</v>
      </c>
      <c r="U337" s="5">
        <f t="shared" si="36"/>
        <v>103.07813756242821</v>
      </c>
      <c r="V337" s="5">
        <f t="shared" si="37"/>
        <v>14.75482824971731</v>
      </c>
      <c r="W337" s="5">
        <f t="shared" si="40"/>
        <v>-99</v>
      </c>
      <c r="X337" s="5">
        <f t="shared" si="41"/>
        <v>10</v>
      </c>
    </row>
    <row r="338" spans="1:24" ht="15">
      <c r="A338">
        <v>1</v>
      </c>
      <c r="B338">
        <v>2515554.64</v>
      </c>
      <c r="C338">
        <v>6861060.06</v>
      </c>
      <c r="D338">
        <v>203.88</v>
      </c>
      <c r="E338">
        <v>1</v>
      </c>
      <c r="F338">
        <v>184.15</v>
      </c>
      <c r="G338">
        <v>0.07</v>
      </c>
      <c r="H338">
        <v>0.5753</v>
      </c>
      <c r="I338">
        <v>0.3602</v>
      </c>
      <c r="J338">
        <v>0.39</v>
      </c>
      <c r="K338">
        <v>19.88</v>
      </c>
      <c r="L338">
        <v>19.73</v>
      </c>
      <c r="M338">
        <v>3.41</v>
      </c>
      <c r="N338">
        <v>22.1</v>
      </c>
      <c r="O338">
        <v>0.6</v>
      </c>
      <c r="P338">
        <v>0.9</v>
      </c>
      <c r="Q338">
        <v>1</v>
      </c>
      <c r="R338" s="5">
        <f t="shared" si="35"/>
        <v>0</v>
      </c>
      <c r="S338" s="5" t="str">
        <f t="shared" si="38"/>
        <v>Null</v>
      </c>
      <c r="T338" s="5">
        <f t="shared" si="39"/>
        <v>-99</v>
      </c>
      <c r="U338" s="5">
        <f t="shared" si="36"/>
        <v>106.3005319898982</v>
      </c>
      <c r="V338" s="5">
        <f t="shared" si="37"/>
        <v>11.780072099387048</v>
      </c>
      <c r="W338" s="5">
        <f t="shared" si="40"/>
        <v>-99</v>
      </c>
      <c r="X338" s="5">
        <f t="shared" si="41"/>
        <v>-99</v>
      </c>
    </row>
    <row r="339" spans="1:24" ht="15">
      <c r="A339">
        <v>1</v>
      </c>
      <c r="B339">
        <v>2515552.48</v>
      </c>
      <c r="C339">
        <v>6861065.91</v>
      </c>
      <c r="D339">
        <v>203.86</v>
      </c>
      <c r="E339">
        <v>1</v>
      </c>
      <c r="F339">
        <v>184.79</v>
      </c>
      <c r="G339">
        <v>0.0664</v>
      </c>
      <c r="H339">
        <v>0.5194</v>
      </c>
      <c r="I339">
        <v>0.5546</v>
      </c>
      <c r="J339">
        <v>0.29</v>
      </c>
      <c r="K339">
        <v>18.94</v>
      </c>
      <c r="L339">
        <v>19.07</v>
      </c>
      <c r="M339">
        <v>3.07</v>
      </c>
      <c r="N339">
        <v>20.4</v>
      </c>
      <c r="O339">
        <v>0.6</v>
      </c>
      <c r="P339">
        <v>0.7</v>
      </c>
      <c r="Q339">
        <v>1</v>
      </c>
      <c r="R339" s="5">
        <f t="shared" si="35"/>
        <v>0</v>
      </c>
      <c r="S339" s="5" t="str">
        <f t="shared" si="38"/>
        <v>Null</v>
      </c>
      <c r="T339" s="5">
        <f t="shared" si="39"/>
        <v>-99</v>
      </c>
      <c r="U339" s="5">
        <f t="shared" si="36"/>
        <v>105.18918908269366</v>
      </c>
      <c r="V339" s="5">
        <f t="shared" si="37"/>
        <v>17.916277518845217</v>
      </c>
      <c r="W339" s="5">
        <f t="shared" si="40"/>
        <v>-99</v>
      </c>
      <c r="X339" s="5">
        <f t="shared" si="41"/>
        <v>-99</v>
      </c>
    </row>
    <row r="340" spans="1:24" ht="15">
      <c r="A340">
        <v>1</v>
      </c>
      <c r="B340">
        <v>2515551.95</v>
      </c>
      <c r="C340">
        <v>6861068.33</v>
      </c>
      <c r="D340">
        <v>205.02</v>
      </c>
      <c r="E340">
        <v>1</v>
      </c>
      <c r="F340">
        <v>185.02</v>
      </c>
      <c r="G340">
        <v>0.0466</v>
      </c>
      <c r="H340">
        <v>0.6428</v>
      </c>
      <c r="I340">
        <v>0.613</v>
      </c>
      <c r="J340">
        <v>0.36</v>
      </c>
      <c r="K340">
        <v>20.01</v>
      </c>
      <c r="L340">
        <v>20</v>
      </c>
      <c r="M340">
        <v>2.55</v>
      </c>
      <c r="N340">
        <v>19.3</v>
      </c>
      <c r="O340">
        <v>0.6</v>
      </c>
      <c r="P340">
        <v>0.7</v>
      </c>
      <c r="Q340">
        <v>1</v>
      </c>
      <c r="R340" s="5">
        <f t="shared" si="35"/>
        <v>0</v>
      </c>
      <c r="S340" s="5" t="str">
        <f t="shared" si="38"/>
        <v>Null</v>
      </c>
      <c r="T340" s="5">
        <f t="shared" si="39"/>
        <v>-99</v>
      </c>
      <c r="U340" s="5">
        <f t="shared" si="36"/>
        <v>105.08746956374</v>
      </c>
      <c r="V340" s="5">
        <f t="shared" si="37"/>
        <v>20.39154581518928</v>
      </c>
      <c r="W340" s="5">
        <f t="shared" si="40"/>
        <v>-99</v>
      </c>
      <c r="X340" s="5">
        <f t="shared" si="41"/>
        <v>-99</v>
      </c>
    </row>
    <row r="341" spans="1:24" ht="15">
      <c r="A341">
        <v>1</v>
      </c>
      <c r="B341">
        <v>2515550.12</v>
      </c>
      <c r="C341">
        <v>6861064.92</v>
      </c>
      <c r="D341">
        <v>203.83</v>
      </c>
      <c r="E341">
        <v>1</v>
      </c>
      <c r="F341">
        <v>185.34</v>
      </c>
      <c r="G341">
        <v>0.0519</v>
      </c>
      <c r="H341">
        <v>0.5566</v>
      </c>
      <c r="I341">
        <v>0.4589</v>
      </c>
      <c r="J341">
        <v>0.37</v>
      </c>
      <c r="K341">
        <v>18.5</v>
      </c>
      <c r="L341">
        <v>18.48</v>
      </c>
      <c r="M341">
        <v>2.53</v>
      </c>
      <c r="N341">
        <v>18.1</v>
      </c>
      <c r="O341">
        <v>0.6</v>
      </c>
      <c r="P341">
        <v>0.7</v>
      </c>
      <c r="Q341">
        <v>1</v>
      </c>
      <c r="R341" s="5">
        <f t="shared" si="35"/>
        <v>0</v>
      </c>
      <c r="S341" s="5" t="str">
        <f t="shared" si="38"/>
        <v>D</v>
      </c>
      <c r="T341" s="5">
        <f t="shared" si="39"/>
        <v>10</v>
      </c>
      <c r="U341" s="5">
        <f t="shared" si="36"/>
        <v>102.69313108978417</v>
      </c>
      <c r="V341" s="5">
        <f t="shared" si="37"/>
        <v>17.35112754241432</v>
      </c>
      <c r="W341" s="5">
        <f t="shared" si="40"/>
        <v>-99</v>
      </c>
      <c r="X341" s="5">
        <f t="shared" si="41"/>
        <v>10</v>
      </c>
    </row>
    <row r="342" spans="1:24" ht="15">
      <c r="A342">
        <v>1</v>
      </c>
      <c r="B342">
        <v>2515547.11</v>
      </c>
      <c r="C342">
        <v>6861066.84</v>
      </c>
      <c r="D342">
        <v>204.13</v>
      </c>
      <c r="E342">
        <v>1</v>
      </c>
      <c r="F342">
        <v>185.89</v>
      </c>
      <c r="G342">
        <v>0.0415</v>
      </c>
      <c r="H342">
        <v>0.7542</v>
      </c>
      <c r="I342">
        <v>0.6141</v>
      </c>
      <c r="J342">
        <v>0.4</v>
      </c>
      <c r="K342">
        <v>18.33</v>
      </c>
      <c r="L342">
        <v>18.25</v>
      </c>
      <c r="M342">
        <v>2.41</v>
      </c>
      <c r="N342">
        <v>17.5</v>
      </c>
      <c r="O342">
        <v>0.6</v>
      </c>
      <c r="P342">
        <v>0.7</v>
      </c>
      <c r="Q342">
        <v>1</v>
      </c>
      <c r="R342" s="5">
        <f t="shared" si="35"/>
        <v>0</v>
      </c>
      <c r="S342" s="5" t="str">
        <f t="shared" si="38"/>
        <v>D</v>
      </c>
      <c r="T342" s="5">
        <f t="shared" si="39"/>
        <v>10</v>
      </c>
      <c r="U342" s="5">
        <f t="shared" si="36"/>
        <v>100.06226425408654</v>
      </c>
      <c r="V342" s="5">
        <f t="shared" si="37"/>
        <v>19.764639442943896</v>
      </c>
      <c r="W342" s="5">
        <f t="shared" si="40"/>
        <v>-99</v>
      </c>
      <c r="X342" s="5">
        <f t="shared" si="41"/>
        <v>10</v>
      </c>
    </row>
    <row r="343" spans="1:24" ht="15">
      <c r="A343">
        <v>1</v>
      </c>
      <c r="B343">
        <v>2515548.71</v>
      </c>
      <c r="C343">
        <v>6861068.71</v>
      </c>
      <c r="D343">
        <v>206.19</v>
      </c>
      <c r="E343">
        <v>1</v>
      </c>
      <c r="F343">
        <v>185.87</v>
      </c>
      <c r="G343">
        <v>0.055</v>
      </c>
      <c r="H343">
        <v>0.6503</v>
      </c>
      <c r="I343">
        <v>0.6204</v>
      </c>
      <c r="J343">
        <v>0.33</v>
      </c>
      <c r="K343">
        <v>20.56</v>
      </c>
      <c r="L343">
        <v>20.32</v>
      </c>
      <c r="M343">
        <v>3.01</v>
      </c>
      <c r="N343">
        <v>21.1</v>
      </c>
      <c r="O343">
        <v>0.6</v>
      </c>
      <c r="P343">
        <v>0.7</v>
      </c>
      <c r="Q343">
        <v>1</v>
      </c>
      <c r="R343" s="5">
        <f t="shared" si="35"/>
        <v>0</v>
      </c>
      <c r="S343" s="5" t="str">
        <f t="shared" si="38"/>
        <v>D</v>
      </c>
      <c r="T343" s="5">
        <f t="shared" si="39"/>
        <v>10</v>
      </c>
      <c r="U343" s="5">
        <f t="shared" si="36"/>
        <v>101.96267875125436</v>
      </c>
      <c r="V343" s="5">
        <f t="shared" si="37"/>
        <v>21.328392856903523</v>
      </c>
      <c r="W343" s="5">
        <f t="shared" si="40"/>
        <v>-99</v>
      </c>
      <c r="X343" s="5">
        <f t="shared" si="41"/>
        <v>10</v>
      </c>
    </row>
    <row r="344" spans="1:24" ht="15">
      <c r="A344">
        <v>1</v>
      </c>
      <c r="B344">
        <v>2515546.43</v>
      </c>
      <c r="C344">
        <v>6861069.25</v>
      </c>
      <c r="D344">
        <v>204.43</v>
      </c>
      <c r="E344">
        <v>1</v>
      </c>
      <c r="F344">
        <v>186.11</v>
      </c>
      <c r="G344">
        <v>0.0342</v>
      </c>
      <c r="H344">
        <v>0.8073</v>
      </c>
      <c r="I344">
        <v>0.7644</v>
      </c>
      <c r="J344">
        <v>0.31</v>
      </c>
      <c r="K344">
        <v>18.48</v>
      </c>
      <c r="L344">
        <v>18.32</v>
      </c>
      <c r="M344">
        <v>2.52</v>
      </c>
      <c r="N344">
        <v>17.9</v>
      </c>
      <c r="O344">
        <v>0.6</v>
      </c>
      <c r="P344">
        <v>0.7</v>
      </c>
      <c r="Q344">
        <v>1</v>
      </c>
      <c r="R344" s="5">
        <f t="shared" si="35"/>
        <v>1</v>
      </c>
      <c r="S344" s="5" t="str">
        <f t="shared" si="38"/>
        <v>D</v>
      </c>
      <c r="T344" s="5">
        <f t="shared" si="39"/>
        <v>10</v>
      </c>
      <c r="U344" s="5">
        <f t="shared" si="36"/>
        <v>99.81108709053491</v>
      </c>
      <c r="V344" s="5">
        <f t="shared" si="37"/>
        <v>22.25610688861182</v>
      </c>
      <c r="W344" s="5">
        <f t="shared" si="40"/>
        <v>-99</v>
      </c>
      <c r="X344" s="5">
        <f t="shared" si="41"/>
        <v>10</v>
      </c>
    </row>
    <row r="345" spans="1:24" ht="15">
      <c r="A345">
        <v>1</v>
      </c>
      <c r="B345">
        <v>2515542.01</v>
      </c>
      <c r="C345">
        <v>6861068.47</v>
      </c>
      <c r="D345">
        <v>205.33</v>
      </c>
      <c r="E345">
        <v>1</v>
      </c>
      <c r="F345">
        <v>185.94</v>
      </c>
      <c r="G345">
        <v>0.0638</v>
      </c>
      <c r="H345">
        <v>0.6431</v>
      </c>
      <c r="I345">
        <v>0.5682</v>
      </c>
      <c r="J345">
        <v>0.41</v>
      </c>
      <c r="K345">
        <v>19.3</v>
      </c>
      <c r="L345">
        <v>19.38</v>
      </c>
      <c r="M345">
        <v>3.15</v>
      </c>
      <c r="N345">
        <v>20.9</v>
      </c>
      <c r="O345">
        <v>0.6</v>
      </c>
      <c r="P345">
        <v>0.9</v>
      </c>
      <c r="Q345">
        <v>1</v>
      </c>
      <c r="R345" s="5">
        <f t="shared" si="35"/>
        <v>1</v>
      </c>
      <c r="S345" s="5" t="str">
        <f t="shared" si="38"/>
        <v>D</v>
      </c>
      <c r="T345" s="5">
        <f t="shared" si="39"/>
        <v>10</v>
      </c>
      <c r="U345" s="5">
        <f t="shared" si="36"/>
        <v>95.32279124321025</v>
      </c>
      <c r="V345" s="5">
        <f t="shared" si="37"/>
        <v>22.255481786361244</v>
      </c>
      <c r="W345" s="5">
        <f t="shared" si="40"/>
        <v>-99</v>
      </c>
      <c r="X345" s="5">
        <f t="shared" si="41"/>
        <v>10</v>
      </c>
    </row>
    <row r="346" spans="1:24" ht="15">
      <c r="A346">
        <v>1</v>
      </c>
      <c r="B346">
        <v>2515519.62</v>
      </c>
      <c r="C346">
        <v>6861058.52</v>
      </c>
      <c r="D346">
        <v>206.12</v>
      </c>
      <c r="E346">
        <v>1</v>
      </c>
      <c r="F346">
        <v>187.82</v>
      </c>
      <c r="G346">
        <v>0.0567</v>
      </c>
      <c r="H346">
        <v>0.646</v>
      </c>
      <c r="I346">
        <v>0.5731</v>
      </c>
      <c r="J346">
        <v>0.4</v>
      </c>
      <c r="K346">
        <v>18.49</v>
      </c>
      <c r="L346">
        <v>18.31</v>
      </c>
      <c r="M346">
        <v>2.91</v>
      </c>
      <c r="N346">
        <v>19.3</v>
      </c>
      <c r="O346">
        <v>0.6</v>
      </c>
      <c r="P346">
        <v>0.9</v>
      </c>
      <c r="Q346">
        <v>1</v>
      </c>
      <c r="R346" s="5">
        <f t="shared" si="35"/>
        <v>1</v>
      </c>
      <c r="S346" s="5" t="str">
        <f t="shared" si="38"/>
        <v>D</v>
      </c>
      <c r="T346" s="5">
        <f t="shared" si="39"/>
        <v>7</v>
      </c>
      <c r="U346" s="5">
        <f t="shared" si="36"/>
        <v>71.5451462857788</v>
      </c>
      <c r="V346" s="5">
        <f t="shared" si="37"/>
        <v>16.344627341610696</v>
      </c>
      <c r="W346" s="5">
        <f t="shared" si="40"/>
        <v>-99</v>
      </c>
      <c r="X346" s="5">
        <f t="shared" si="41"/>
        <v>7</v>
      </c>
    </row>
    <row r="347" spans="1:24" ht="15">
      <c r="A347">
        <v>1</v>
      </c>
      <c r="B347">
        <v>2515539.13</v>
      </c>
      <c r="C347">
        <v>6861069.08</v>
      </c>
      <c r="D347">
        <v>204.52</v>
      </c>
      <c r="E347">
        <v>1</v>
      </c>
      <c r="F347">
        <v>185.8</v>
      </c>
      <c r="G347">
        <v>0.0571</v>
      </c>
      <c r="H347">
        <v>0.5115</v>
      </c>
      <c r="I347">
        <v>0.5217</v>
      </c>
      <c r="J347">
        <v>0.28</v>
      </c>
      <c r="K347">
        <v>18.71</v>
      </c>
      <c r="L347">
        <v>18.72</v>
      </c>
      <c r="M347">
        <v>2.54</v>
      </c>
      <c r="N347">
        <v>18.3</v>
      </c>
      <c r="O347">
        <v>0.6</v>
      </c>
      <c r="P347">
        <v>0.7</v>
      </c>
      <c r="Q347">
        <v>1</v>
      </c>
      <c r="R347" s="5">
        <f t="shared" si="35"/>
        <v>1</v>
      </c>
      <c r="S347" s="5" t="str">
        <f t="shared" si="38"/>
        <v>D</v>
      </c>
      <c r="T347" s="5">
        <f t="shared" si="39"/>
        <v>9</v>
      </c>
      <c r="U347" s="5">
        <f t="shared" si="36"/>
        <v>92.59247030308019</v>
      </c>
      <c r="V347" s="5">
        <f t="shared" si="37"/>
        <v>23.356321267690234</v>
      </c>
      <c r="W347" s="5">
        <f t="shared" si="40"/>
        <v>-99</v>
      </c>
      <c r="X347" s="5">
        <f t="shared" si="41"/>
        <v>9</v>
      </c>
    </row>
    <row r="348" spans="1:24" ht="15">
      <c r="A348">
        <v>1</v>
      </c>
      <c r="B348">
        <v>2515539.42</v>
      </c>
      <c r="C348">
        <v>6861071.4</v>
      </c>
      <c r="D348">
        <v>203.85</v>
      </c>
      <c r="E348">
        <v>1</v>
      </c>
      <c r="F348">
        <v>186.09</v>
      </c>
      <c r="G348">
        <v>0.0418</v>
      </c>
      <c r="H348">
        <v>0.7071</v>
      </c>
      <c r="I348">
        <v>0.5182</v>
      </c>
      <c r="J348">
        <v>0.35</v>
      </c>
      <c r="K348">
        <v>17.94</v>
      </c>
      <c r="L348">
        <v>17.77</v>
      </c>
      <c r="M348">
        <v>2.37</v>
      </c>
      <c r="N348">
        <v>17</v>
      </c>
      <c r="O348">
        <v>0.6</v>
      </c>
      <c r="P348">
        <v>0.7</v>
      </c>
      <c r="Q348">
        <v>1</v>
      </c>
      <c r="R348" s="5">
        <f t="shared" si="35"/>
        <v>1</v>
      </c>
      <c r="S348" s="5" t="str">
        <f t="shared" si="38"/>
        <v>D</v>
      </c>
      <c r="T348" s="5">
        <f t="shared" si="39"/>
        <v>9</v>
      </c>
      <c r="U348" s="5">
        <f t="shared" si="36"/>
        <v>93.28092832372946</v>
      </c>
      <c r="V348" s="5">
        <f t="shared" si="37"/>
        <v>25.59071728344217</v>
      </c>
      <c r="W348" s="5">
        <f t="shared" si="40"/>
        <v>-99</v>
      </c>
      <c r="X348" s="5">
        <f t="shared" si="41"/>
        <v>9</v>
      </c>
    </row>
    <row r="349" spans="1:24" ht="15">
      <c r="A349">
        <v>1</v>
      </c>
      <c r="B349">
        <v>2515537.23</v>
      </c>
      <c r="C349">
        <v>6861072.16</v>
      </c>
      <c r="D349">
        <v>203.45</v>
      </c>
      <c r="E349">
        <v>1</v>
      </c>
      <c r="F349">
        <v>186.31</v>
      </c>
      <c r="G349">
        <v>0.02</v>
      </c>
      <c r="H349">
        <v>0.8197</v>
      </c>
      <c r="I349">
        <v>0.5048</v>
      </c>
      <c r="J349">
        <v>0.32</v>
      </c>
      <c r="K349">
        <v>17.37</v>
      </c>
      <c r="L349">
        <v>17.13</v>
      </c>
      <c r="M349">
        <v>2.03</v>
      </c>
      <c r="N349">
        <v>15.3</v>
      </c>
      <c r="O349">
        <v>0.6</v>
      </c>
      <c r="P349">
        <v>0.7</v>
      </c>
      <c r="Q349">
        <v>1</v>
      </c>
      <c r="R349" s="5">
        <f t="shared" si="35"/>
        <v>1</v>
      </c>
      <c r="S349" s="5" t="str">
        <f t="shared" si="38"/>
        <v>D</v>
      </c>
      <c r="T349" s="5">
        <f t="shared" si="39"/>
        <v>9</v>
      </c>
      <c r="U349" s="5">
        <f t="shared" si="36"/>
        <v>91.25617195967581</v>
      </c>
      <c r="V349" s="5">
        <f t="shared" si="37"/>
        <v>26.7194606845922</v>
      </c>
      <c r="W349" s="5">
        <f t="shared" si="40"/>
        <v>-99</v>
      </c>
      <c r="X349" s="5">
        <f t="shared" si="41"/>
        <v>9</v>
      </c>
    </row>
    <row r="350" spans="1:24" ht="15">
      <c r="A350">
        <v>1</v>
      </c>
      <c r="B350">
        <v>2515538.67</v>
      </c>
      <c r="C350">
        <v>6861074.02</v>
      </c>
      <c r="D350">
        <v>203.61</v>
      </c>
      <c r="E350">
        <v>1</v>
      </c>
      <c r="F350">
        <v>186.2</v>
      </c>
      <c r="G350">
        <v>0.0347</v>
      </c>
      <c r="H350">
        <v>0.7398</v>
      </c>
      <c r="I350">
        <v>0.6208</v>
      </c>
      <c r="J350">
        <v>0.36</v>
      </c>
      <c r="K350">
        <v>17.41</v>
      </c>
      <c r="L350">
        <v>17.41</v>
      </c>
      <c r="M350">
        <v>2.12</v>
      </c>
      <c r="N350">
        <v>15.9</v>
      </c>
      <c r="O350">
        <v>0.6</v>
      </c>
      <c r="P350">
        <v>0.7</v>
      </c>
      <c r="Q350">
        <v>1</v>
      </c>
      <c r="R350" s="5">
        <f t="shared" si="35"/>
        <v>1</v>
      </c>
      <c r="S350" s="5" t="str">
        <f t="shared" si="38"/>
        <v>D</v>
      </c>
      <c r="T350" s="5">
        <f t="shared" si="39"/>
        <v>9</v>
      </c>
      <c r="U350" s="5">
        <f t="shared" si="36"/>
        <v>92.99728073431535</v>
      </c>
      <c r="V350" s="5">
        <f t="shared" si="37"/>
        <v>28.30114972877724</v>
      </c>
      <c r="W350" s="5">
        <f t="shared" si="40"/>
        <v>-99</v>
      </c>
      <c r="X350" s="5">
        <f t="shared" si="41"/>
        <v>9</v>
      </c>
    </row>
    <row r="351" spans="1:24" ht="15">
      <c r="A351">
        <v>1</v>
      </c>
      <c r="B351">
        <v>2515541.95</v>
      </c>
      <c r="C351">
        <v>6861072.93</v>
      </c>
      <c r="D351">
        <v>205.99</v>
      </c>
      <c r="E351">
        <v>1</v>
      </c>
      <c r="F351">
        <v>186.28</v>
      </c>
      <c r="G351">
        <v>0.0634</v>
      </c>
      <c r="H351">
        <v>0.5342</v>
      </c>
      <c r="I351">
        <v>0.4672</v>
      </c>
      <c r="J351">
        <v>0.3</v>
      </c>
      <c r="K351">
        <v>19.72</v>
      </c>
      <c r="L351">
        <v>19.71</v>
      </c>
      <c r="M351">
        <v>3.05</v>
      </c>
      <c r="N351">
        <v>20.8</v>
      </c>
      <c r="O351">
        <v>0.6</v>
      </c>
      <c r="P351">
        <v>0.7</v>
      </c>
      <c r="Q351">
        <v>1</v>
      </c>
      <c r="R351" s="5">
        <f t="shared" si="35"/>
        <v>1</v>
      </c>
      <c r="S351" s="5" t="str">
        <f t="shared" si="38"/>
        <v>D</v>
      </c>
      <c r="T351" s="5">
        <f t="shared" si="39"/>
        <v>10</v>
      </c>
      <c r="U351" s="5">
        <f t="shared" si="36"/>
        <v>96.03817365082111</v>
      </c>
      <c r="V351" s="5">
        <f t="shared" si="37"/>
        <v>26.658143255347866</v>
      </c>
      <c r="W351" s="5">
        <f t="shared" si="40"/>
        <v>-99</v>
      </c>
      <c r="X351" s="5">
        <f t="shared" si="41"/>
        <v>10</v>
      </c>
    </row>
    <row r="352" spans="1:24" ht="15">
      <c r="A352">
        <v>1</v>
      </c>
      <c r="B352">
        <v>2515544.49</v>
      </c>
      <c r="C352">
        <v>6861073.47</v>
      </c>
      <c r="D352">
        <v>204.92</v>
      </c>
      <c r="E352">
        <v>1</v>
      </c>
      <c r="F352">
        <v>186.72</v>
      </c>
      <c r="G352">
        <v>0.0525</v>
      </c>
      <c r="H352">
        <v>0.7044</v>
      </c>
      <c r="I352">
        <v>0.6027</v>
      </c>
      <c r="J352">
        <v>0.32</v>
      </c>
      <c r="K352">
        <v>18.44</v>
      </c>
      <c r="L352">
        <v>18.21</v>
      </c>
      <c r="M352">
        <v>2.83</v>
      </c>
      <c r="N352">
        <v>18.9</v>
      </c>
      <c r="O352">
        <v>0.6</v>
      </c>
      <c r="P352">
        <v>0.7</v>
      </c>
      <c r="Q352">
        <v>1</v>
      </c>
      <c r="R352" s="5">
        <f t="shared" si="35"/>
        <v>1</v>
      </c>
      <c r="S352" s="5" t="str">
        <f t="shared" si="38"/>
        <v>D</v>
      </c>
      <c r="T352" s="5">
        <f t="shared" si="39"/>
        <v>10</v>
      </c>
      <c r="U352" s="5">
        <f t="shared" si="36"/>
        <v>98.63335535945542</v>
      </c>
      <c r="V352" s="5">
        <f t="shared" si="37"/>
        <v>26.74887307073067</v>
      </c>
      <c r="W352" s="5">
        <f t="shared" si="40"/>
        <v>-99</v>
      </c>
      <c r="X352" s="5">
        <f t="shared" si="41"/>
        <v>10</v>
      </c>
    </row>
    <row r="353" spans="1:24" ht="15">
      <c r="A353">
        <v>1</v>
      </c>
      <c r="B353">
        <v>2515547.02</v>
      </c>
      <c r="C353">
        <v>6861073.38</v>
      </c>
      <c r="D353">
        <v>205.11</v>
      </c>
      <c r="E353">
        <v>1</v>
      </c>
      <c r="F353">
        <v>187.09</v>
      </c>
      <c r="G353">
        <v>0.0501</v>
      </c>
      <c r="H353">
        <v>0.5911</v>
      </c>
      <c r="I353">
        <v>0.438</v>
      </c>
      <c r="J353">
        <v>0.3</v>
      </c>
      <c r="K353">
        <v>18</v>
      </c>
      <c r="L353">
        <v>18.02</v>
      </c>
      <c r="M353">
        <v>2.47</v>
      </c>
      <c r="N353">
        <v>17.6</v>
      </c>
      <c r="O353">
        <v>0.6</v>
      </c>
      <c r="P353">
        <v>0.7</v>
      </c>
      <c r="Q353">
        <v>1</v>
      </c>
      <c r="R353" s="5">
        <f t="shared" si="35"/>
        <v>0</v>
      </c>
      <c r="S353" s="5" t="str">
        <f t="shared" si="38"/>
        <v>D</v>
      </c>
      <c r="T353" s="5">
        <f t="shared" si="39"/>
        <v>10</v>
      </c>
      <c r="U353" s="5">
        <f t="shared" si="36"/>
        <v>101.10929063841039</v>
      </c>
      <c r="V353" s="5">
        <f t="shared" si="37"/>
        <v>26.22091048364457</v>
      </c>
      <c r="W353" s="5">
        <f t="shared" si="40"/>
        <v>-99</v>
      </c>
      <c r="X353" s="5">
        <f t="shared" si="41"/>
        <v>10</v>
      </c>
    </row>
    <row r="354" spans="1:24" ht="15">
      <c r="A354">
        <v>1</v>
      </c>
      <c r="B354">
        <v>2515535.14</v>
      </c>
      <c r="C354">
        <v>6861074.63</v>
      </c>
      <c r="D354">
        <v>206.23</v>
      </c>
      <c r="E354">
        <v>1</v>
      </c>
      <c r="F354">
        <v>186.86</v>
      </c>
      <c r="G354">
        <v>0.063</v>
      </c>
      <c r="H354">
        <v>0.5838</v>
      </c>
      <c r="I354">
        <v>0.5926</v>
      </c>
      <c r="J354">
        <v>0.3</v>
      </c>
      <c r="K354">
        <v>19.51</v>
      </c>
      <c r="L354">
        <v>19.36</v>
      </c>
      <c r="M354">
        <v>3.03</v>
      </c>
      <c r="N354">
        <v>20.5</v>
      </c>
      <c r="O354">
        <v>0.6</v>
      </c>
      <c r="P354">
        <v>0.7</v>
      </c>
      <c r="Q354">
        <v>1</v>
      </c>
      <c r="R354" s="5">
        <f t="shared" si="35"/>
        <v>1</v>
      </c>
      <c r="S354" s="5" t="str">
        <f t="shared" si="38"/>
        <v>D</v>
      </c>
      <c r="T354" s="5">
        <f t="shared" si="39"/>
        <v>9</v>
      </c>
      <c r="U354" s="5">
        <f t="shared" si="36"/>
        <v>89.62683475481907</v>
      </c>
      <c r="V354" s="5">
        <f t="shared" si="37"/>
        <v>29.514860525573553</v>
      </c>
      <c r="W354" s="5">
        <f t="shared" si="40"/>
        <v>-99</v>
      </c>
      <c r="X354" s="5">
        <f t="shared" si="41"/>
        <v>9</v>
      </c>
    </row>
    <row r="355" spans="1:24" ht="15">
      <c r="A355">
        <v>1</v>
      </c>
      <c r="B355">
        <v>2515536.44</v>
      </c>
      <c r="C355">
        <v>6861076.12</v>
      </c>
      <c r="D355">
        <v>205.15</v>
      </c>
      <c r="E355">
        <v>1</v>
      </c>
      <c r="F355">
        <v>186.66</v>
      </c>
      <c r="G355">
        <v>0.0504</v>
      </c>
      <c r="H355">
        <v>0.6132</v>
      </c>
      <c r="I355">
        <v>0.5319</v>
      </c>
      <c r="J355">
        <v>0.36</v>
      </c>
      <c r="K355">
        <v>18.48</v>
      </c>
      <c r="L355">
        <v>18.5</v>
      </c>
      <c r="M355">
        <v>2.55</v>
      </c>
      <c r="N355">
        <v>18.2</v>
      </c>
      <c r="O355">
        <v>0.6</v>
      </c>
      <c r="P355">
        <v>0.7</v>
      </c>
      <c r="Q355">
        <v>1</v>
      </c>
      <c r="R355" s="5">
        <f t="shared" si="35"/>
        <v>1</v>
      </c>
      <c r="S355" s="5" t="str">
        <f t="shared" si="38"/>
        <v>D</v>
      </c>
      <c r="T355" s="5">
        <f t="shared" si="39"/>
        <v>9</v>
      </c>
      <c r="U355" s="5">
        <f t="shared" si="36"/>
        <v>91.16582061831404</v>
      </c>
      <c r="V355" s="5">
        <f t="shared" si="37"/>
        <v>30.756481446847197</v>
      </c>
      <c r="W355" s="5">
        <f t="shared" si="40"/>
        <v>-99</v>
      </c>
      <c r="X355" s="5">
        <f t="shared" si="41"/>
        <v>9</v>
      </c>
    </row>
    <row r="356" spans="1:24" ht="15">
      <c r="A356">
        <v>1</v>
      </c>
      <c r="B356">
        <v>2515532.7</v>
      </c>
      <c r="C356">
        <v>6861074.32</v>
      </c>
      <c r="D356">
        <v>205.13</v>
      </c>
      <c r="E356">
        <v>1</v>
      </c>
      <c r="F356">
        <v>187.2</v>
      </c>
      <c r="G356">
        <v>0.0323</v>
      </c>
      <c r="H356">
        <v>0.7937</v>
      </c>
      <c r="I356">
        <v>0.7662</v>
      </c>
      <c r="J356">
        <v>0.32</v>
      </c>
      <c r="K356">
        <v>18</v>
      </c>
      <c r="L356">
        <v>17.92</v>
      </c>
      <c r="M356">
        <v>2.38</v>
      </c>
      <c r="N356">
        <v>17.2</v>
      </c>
      <c r="O356">
        <v>0.6</v>
      </c>
      <c r="P356">
        <v>0.7</v>
      </c>
      <c r="Q356">
        <v>1</v>
      </c>
      <c r="R356" s="5">
        <f t="shared" si="35"/>
        <v>1</v>
      </c>
      <c r="S356" s="5" t="str">
        <f t="shared" si="38"/>
        <v>D</v>
      </c>
      <c r="T356" s="5">
        <f t="shared" si="39"/>
        <v>9</v>
      </c>
      <c r="U356" s="5">
        <f t="shared" si="36"/>
        <v>87.17007290251873</v>
      </c>
      <c r="V356" s="5">
        <f t="shared" si="37"/>
        <v>29.633271676040934</v>
      </c>
      <c r="W356" s="5">
        <f t="shared" si="40"/>
        <v>-99</v>
      </c>
      <c r="X356" s="5">
        <f t="shared" si="41"/>
        <v>9</v>
      </c>
    </row>
    <row r="357" spans="1:24" ht="15">
      <c r="A357">
        <v>1</v>
      </c>
      <c r="B357">
        <v>2515529.83</v>
      </c>
      <c r="C357">
        <v>6861074.97</v>
      </c>
      <c r="D357">
        <v>205.03</v>
      </c>
      <c r="E357">
        <v>1</v>
      </c>
      <c r="F357">
        <v>187.42</v>
      </c>
      <c r="G357">
        <v>0.0609</v>
      </c>
      <c r="H357">
        <v>0.5108</v>
      </c>
      <c r="I357">
        <v>0.5371</v>
      </c>
      <c r="J357">
        <v>0.31</v>
      </c>
      <c r="K357">
        <v>17.62</v>
      </c>
      <c r="L357">
        <v>17.62</v>
      </c>
      <c r="M357">
        <v>2.53</v>
      </c>
      <c r="N357">
        <v>17.5</v>
      </c>
      <c r="O357">
        <v>0.6</v>
      </c>
      <c r="P357">
        <v>0.7</v>
      </c>
      <c r="Q357">
        <v>1</v>
      </c>
      <c r="R357" s="5">
        <f t="shared" si="35"/>
        <v>1</v>
      </c>
      <c r="S357" s="5" t="str">
        <f t="shared" si="38"/>
        <v>D</v>
      </c>
      <c r="T357" s="5">
        <f t="shared" si="39"/>
        <v>8</v>
      </c>
      <c r="U357" s="5">
        <f t="shared" si="36"/>
        <v>84.4565459666501</v>
      </c>
      <c r="V357" s="5">
        <f t="shared" si="37"/>
        <v>30.771766984872063</v>
      </c>
      <c r="W357" s="5">
        <f t="shared" si="40"/>
        <v>-99</v>
      </c>
      <c r="X357" s="5">
        <f t="shared" si="41"/>
        <v>8</v>
      </c>
    </row>
    <row r="358" spans="1:24" ht="15">
      <c r="A358">
        <v>1</v>
      </c>
      <c r="B358">
        <v>2515529.59</v>
      </c>
      <c r="C358">
        <v>6861077.45</v>
      </c>
      <c r="D358">
        <v>205.87</v>
      </c>
      <c r="E358">
        <v>1</v>
      </c>
      <c r="F358">
        <v>188.04</v>
      </c>
      <c r="G358">
        <v>0.0356</v>
      </c>
      <c r="H358">
        <v>0.6689</v>
      </c>
      <c r="I358">
        <v>0.3509</v>
      </c>
      <c r="J358">
        <v>0.34</v>
      </c>
      <c r="K358">
        <v>17.85</v>
      </c>
      <c r="L358">
        <v>17.83</v>
      </c>
      <c r="M358">
        <v>2.16</v>
      </c>
      <c r="N358">
        <v>16.3</v>
      </c>
      <c r="O358">
        <v>0.6</v>
      </c>
      <c r="P358">
        <v>0.7</v>
      </c>
      <c r="Q358">
        <v>1</v>
      </c>
      <c r="R358" s="5">
        <f t="shared" si="35"/>
        <v>1</v>
      </c>
      <c r="S358" s="5" t="str">
        <f t="shared" si="38"/>
        <v>D</v>
      </c>
      <c r="T358" s="5">
        <f t="shared" si="39"/>
        <v>8</v>
      </c>
      <c r="U358" s="5">
        <f t="shared" si="36"/>
        <v>84.65083958639866</v>
      </c>
      <c r="V358" s="5">
        <f t="shared" si="37"/>
        <v>33.255765775461455</v>
      </c>
      <c r="W358" s="5">
        <f t="shared" si="40"/>
        <v>-99</v>
      </c>
      <c r="X358" s="5">
        <f t="shared" si="41"/>
        <v>8</v>
      </c>
    </row>
    <row r="359" spans="1:24" ht="15">
      <c r="A359">
        <v>1</v>
      </c>
      <c r="B359">
        <v>2515526.89</v>
      </c>
      <c r="C359">
        <v>6861077.05</v>
      </c>
      <c r="D359">
        <v>201.11</v>
      </c>
      <c r="E359">
        <v>1</v>
      </c>
      <c r="F359">
        <v>188.56</v>
      </c>
      <c r="G359">
        <v>0.0302</v>
      </c>
      <c r="H359">
        <v>0.6965</v>
      </c>
      <c r="I359">
        <v>0.6134</v>
      </c>
      <c r="J359">
        <v>0.23</v>
      </c>
      <c r="K359">
        <v>12.58</v>
      </c>
      <c r="L359">
        <v>12.56</v>
      </c>
      <c r="M359">
        <v>1.68</v>
      </c>
      <c r="N359">
        <v>11</v>
      </c>
      <c r="O359">
        <v>0.6</v>
      </c>
      <c r="P359">
        <v>0.7</v>
      </c>
      <c r="Q359">
        <v>1</v>
      </c>
      <c r="R359" s="5">
        <f t="shared" si="35"/>
        <v>1</v>
      </c>
      <c r="S359" s="5" t="str">
        <f t="shared" si="38"/>
        <v>D</v>
      </c>
      <c r="T359" s="5">
        <f t="shared" si="39"/>
        <v>8</v>
      </c>
      <c r="U359" s="5">
        <f t="shared" si="36"/>
        <v>81.9223993824094</v>
      </c>
      <c r="V359" s="5">
        <f t="shared" si="37"/>
        <v>33.330692753541896</v>
      </c>
      <c r="W359" s="5">
        <f t="shared" si="40"/>
        <v>-99</v>
      </c>
      <c r="X359" s="5">
        <f t="shared" si="41"/>
        <v>8</v>
      </c>
    </row>
    <row r="360" spans="1:24" ht="15">
      <c r="A360">
        <v>1</v>
      </c>
      <c r="B360">
        <v>2515527.86</v>
      </c>
      <c r="C360">
        <v>6861081.39</v>
      </c>
      <c r="D360">
        <v>206.91</v>
      </c>
      <c r="E360">
        <v>1</v>
      </c>
      <c r="F360">
        <v>188.61</v>
      </c>
      <c r="G360">
        <v>0.0836</v>
      </c>
      <c r="H360">
        <v>0.5196</v>
      </c>
      <c r="I360">
        <v>0.4616</v>
      </c>
      <c r="J360">
        <v>0.37</v>
      </c>
      <c r="K360">
        <v>18.35</v>
      </c>
      <c r="L360">
        <v>18.3</v>
      </c>
      <c r="M360">
        <v>3.59</v>
      </c>
      <c r="N360">
        <v>21.5</v>
      </c>
      <c r="O360">
        <v>0.6</v>
      </c>
      <c r="P360">
        <v>0.9</v>
      </c>
      <c r="Q360">
        <v>1</v>
      </c>
      <c r="R360" s="5">
        <f t="shared" si="35"/>
        <v>1</v>
      </c>
      <c r="S360" s="5" t="str">
        <f t="shared" si="38"/>
        <v>D</v>
      </c>
      <c r="T360" s="5">
        <f t="shared" si="39"/>
        <v>8</v>
      </c>
      <c r="U360" s="5">
        <f t="shared" si="36"/>
        <v>83.63129599362303</v>
      </c>
      <c r="V360" s="5">
        <f t="shared" si="37"/>
        <v>37.43631966917649</v>
      </c>
      <c r="W360" s="5">
        <f t="shared" si="40"/>
        <v>-99</v>
      </c>
      <c r="X360" s="5">
        <f t="shared" si="41"/>
        <v>8</v>
      </c>
    </row>
    <row r="361" spans="1:24" ht="15">
      <c r="A361">
        <v>1</v>
      </c>
      <c r="B361">
        <v>2515526.7</v>
      </c>
      <c r="C361">
        <v>6861085.8</v>
      </c>
      <c r="D361">
        <v>205.45</v>
      </c>
      <c r="E361">
        <v>1</v>
      </c>
      <c r="F361">
        <v>188.75</v>
      </c>
      <c r="G361">
        <v>0.0435</v>
      </c>
      <c r="H361">
        <v>0.9122</v>
      </c>
      <c r="I361">
        <v>0.9798</v>
      </c>
      <c r="J361">
        <v>0.38</v>
      </c>
      <c r="K361">
        <v>16.78</v>
      </c>
      <c r="L361">
        <v>16.7</v>
      </c>
      <c r="M361">
        <v>3</v>
      </c>
      <c r="N361">
        <v>18.4</v>
      </c>
      <c r="O361">
        <v>0.6</v>
      </c>
      <c r="P361">
        <v>0.9</v>
      </c>
      <c r="Q361">
        <v>1</v>
      </c>
      <c r="R361" s="5">
        <f t="shared" si="35"/>
        <v>1</v>
      </c>
      <c r="S361" s="5" t="str">
        <f t="shared" si="38"/>
        <v>D</v>
      </c>
      <c r="T361" s="5">
        <f t="shared" si="39"/>
        <v>8</v>
      </c>
      <c r="U361" s="5">
        <f t="shared" si="36"/>
        <v>83.25470746397775</v>
      </c>
      <c r="V361" s="5">
        <f t="shared" si="37"/>
        <v>41.98075374614574</v>
      </c>
      <c r="W361" s="5">
        <f t="shared" si="40"/>
        <v>-99</v>
      </c>
      <c r="X361" s="5">
        <f t="shared" si="41"/>
        <v>8</v>
      </c>
    </row>
    <row r="362" spans="1:24" ht="15">
      <c r="A362">
        <v>1</v>
      </c>
      <c r="B362">
        <v>2515529.25</v>
      </c>
      <c r="C362">
        <v>6861085.42</v>
      </c>
      <c r="D362">
        <v>207.8</v>
      </c>
      <c r="E362">
        <v>1</v>
      </c>
      <c r="F362">
        <v>188.58</v>
      </c>
      <c r="G362">
        <v>0.0846</v>
      </c>
      <c r="H362">
        <v>0.4516</v>
      </c>
      <c r="I362">
        <v>0.597</v>
      </c>
      <c r="J362">
        <v>0.38</v>
      </c>
      <c r="K362">
        <v>19.28</v>
      </c>
      <c r="L362">
        <v>19.22</v>
      </c>
      <c r="M362">
        <v>3.66</v>
      </c>
      <c r="N362">
        <v>22.5</v>
      </c>
      <c r="O362">
        <v>0.6</v>
      </c>
      <c r="P362">
        <v>0.9</v>
      </c>
      <c r="Q362">
        <v>1</v>
      </c>
      <c r="R362" s="5">
        <f t="shared" si="35"/>
        <v>1</v>
      </c>
      <c r="S362" s="5" t="str">
        <f t="shared" si="38"/>
        <v>D</v>
      </c>
      <c r="T362" s="5">
        <f t="shared" si="39"/>
        <v>9</v>
      </c>
      <c r="U362" s="5">
        <f t="shared" si="36"/>
        <v>85.69998092648142</v>
      </c>
      <c r="V362" s="5">
        <f t="shared" si="37"/>
        <v>41.16372394709283</v>
      </c>
      <c r="W362" s="5">
        <f t="shared" si="40"/>
        <v>-99</v>
      </c>
      <c r="X362" s="5">
        <f t="shared" si="41"/>
        <v>9</v>
      </c>
    </row>
    <row r="363" spans="1:24" ht="15">
      <c r="A363">
        <v>1</v>
      </c>
      <c r="B363">
        <v>2515536.86</v>
      </c>
      <c r="C363">
        <v>6861079.01</v>
      </c>
      <c r="D363">
        <v>206.48</v>
      </c>
      <c r="E363">
        <v>1</v>
      </c>
      <c r="F363">
        <v>186.72</v>
      </c>
      <c r="G363">
        <v>0.0416</v>
      </c>
      <c r="H363">
        <v>0.8368</v>
      </c>
      <c r="I363">
        <v>0.4694</v>
      </c>
      <c r="J363">
        <v>0.44</v>
      </c>
      <c r="K363">
        <v>19.99</v>
      </c>
      <c r="L363">
        <v>19.76</v>
      </c>
      <c r="M363">
        <v>3.04</v>
      </c>
      <c r="N363">
        <v>20.8</v>
      </c>
      <c r="O363">
        <v>0.6</v>
      </c>
      <c r="P363">
        <v>0.9</v>
      </c>
      <c r="Q363">
        <v>1</v>
      </c>
      <c r="R363" s="5">
        <f t="shared" si="35"/>
        <v>1</v>
      </c>
      <c r="S363" s="5" t="str">
        <f t="shared" si="38"/>
        <v>D</v>
      </c>
      <c r="T363" s="5">
        <f t="shared" si="39"/>
        <v>9</v>
      </c>
      <c r="U363" s="5">
        <f t="shared" si="36"/>
        <v>92.08128310790501</v>
      </c>
      <c r="V363" s="5">
        <f t="shared" si="37"/>
        <v>33.529643618115124</v>
      </c>
      <c r="W363" s="5">
        <f t="shared" si="40"/>
        <v>-99</v>
      </c>
      <c r="X363" s="5">
        <f t="shared" si="41"/>
        <v>9</v>
      </c>
    </row>
    <row r="364" spans="1:24" ht="15">
      <c r="A364">
        <v>1</v>
      </c>
      <c r="B364">
        <v>2515541.04</v>
      </c>
      <c r="C364">
        <v>6861076.45</v>
      </c>
      <c r="D364">
        <v>203.43</v>
      </c>
      <c r="E364">
        <v>1</v>
      </c>
      <c r="F364">
        <v>186.33</v>
      </c>
      <c r="G364">
        <v>0.0671</v>
      </c>
      <c r="H364">
        <v>0.5328</v>
      </c>
      <c r="I364">
        <v>0.5366</v>
      </c>
      <c r="J364">
        <v>0.28</v>
      </c>
      <c r="K364">
        <v>17.02</v>
      </c>
      <c r="L364">
        <v>17.1</v>
      </c>
      <c r="M364">
        <v>2.76</v>
      </c>
      <c r="N364">
        <v>17.9</v>
      </c>
      <c r="O364">
        <v>0.6</v>
      </c>
      <c r="P364">
        <v>0.7</v>
      </c>
      <c r="Q364">
        <v>1</v>
      </c>
      <c r="R364" s="5">
        <f t="shared" si="35"/>
        <v>1</v>
      </c>
      <c r="S364" s="5" t="str">
        <f t="shared" si="38"/>
        <v>D</v>
      </c>
      <c r="T364" s="5">
        <f t="shared" si="39"/>
        <v>10</v>
      </c>
      <c r="U364" s="5">
        <f t="shared" si="36"/>
        <v>95.75324018090494</v>
      </c>
      <c r="V364" s="5">
        <f t="shared" si="37"/>
        <v>30.28268638813055</v>
      </c>
      <c r="W364" s="5">
        <f t="shared" si="40"/>
        <v>-99</v>
      </c>
      <c r="X364" s="5">
        <f t="shared" si="41"/>
        <v>10</v>
      </c>
    </row>
    <row r="365" spans="1:24" ht="15">
      <c r="A365">
        <v>1</v>
      </c>
      <c r="B365">
        <v>2515539.98</v>
      </c>
      <c r="C365">
        <v>6861079.91</v>
      </c>
      <c r="D365">
        <v>205.27</v>
      </c>
      <c r="E365">
        <v>1</v>
      </c>
      <c r="F365">
        <v>186.45</v>
      </c>
      <c r="G365">
        <v>0.0719</v>
      </c>
      <c r="H365">
        <v>0.5477</v>
      </c>
      <c r="I365">
        <v>0.4617</v>
      </c>
      <c r="J365">
        <v>0.29</v>
      </c>
      <c r="K365">
        <v>18.85</v>
      </c>
      <c r="L365">
        <v>18.82</v>
      </c>
      <c r="M365">
        <v>3.29</v>
      </c>
      <c r="N365">
        <v>21</v>
      </c>
      <c r="O365">
        <v>0.6</v>
      </c>
      <c r="P365">
        <v>0.7</v>
      </c>
      <c r="Q365">
        <v>1</v>
      </c>
      <c r="R365" s="5">
        <f t="shared" si="35"/>
        <v>1</v>
      </c>
      <c r="S365" s="5" t="str">
        <f t="shared" si="38"/>
        <v>D</v>
      </c>
      <c r="T365" s="5">
        <f t="shared" si="39"/>
        <v>10</v>
      </c>
      <c r="U365" s="5">
        <f t="shared" si="36"/>
        <v>95.31016665737809</v>
      </c>
      <c r="V365" s="5">
        <f t="shared" si="37"/>
        <v>33.87418828185275</v>
      </c>
      <c r="W365" s="5">
        <f t="shared" si="40"/>
        <v>-99</v>
      </c>
      <c r="X365" s="5">
        <f t="shared" si="41"/>
        <v>10</v>
      </c>
    </row>
    <row r="366" spans="1:24" ht="15">
      <c r="A366">
        <v>1</v>
      </c>
      <c r="B366">
        <v>2515542.69</v>
      </c>
      <c r="C366">
        <v>6861081.35</v>
      </c>
      <c r="D366">
        <v>204.63</v>
      </c>
      <c r="E366">
        <v>1</v>
      </c>
      <c r="F366">
        <v>186.02</v>
      </c>
      <c r="G366">
        <v>0.0581</v>
      </c>
      <c r="H366">
        <v>0.5452</v>
      </c>
      <c r="I366">
        <v>0.5595</v>
      </c>
      <c r="J366">
        <v>0.34</v>
      </c>
      <c r="K366">
        <v>18.63</v>
      </c>
      <c r="L366">
        <v>18.61</v>
      </c>
      <c r="M366">
        <v>2.73</v>
      </c>
      <c r="N366">
        <v>18.9</v>
      </c>
      <c r="O366">
        <v>0.6</v>
      </c>
      <c r="P366">
        <v>0.7</v>
      </c>
      <c r="Q366">
        <v>1</v>
      </c>
      <c r="R366" s="5">
        <f t="shared" si="35"/>
        <v>1</v>
      </c>
      <c r="S366" s="5" t="str">
        <f t="shared" si="38"/>
        <v>D</v>
      </c>
      <c r="T366" s="5">
        <f t="shared" si="39"/>
        <v>10</v>
      </c>
      <c r="U366" s="5">
        <f t="shared" si="36"/>
        <v>98.2290490437543</v>
      </c>
      <c r="V366" s="5">
        <f t="shared" si="37"/>
        <v>34.8217248842058</v>
      </c>
      <c r="W366" s="5">
        <f t="shared" si="40"/>
        <v>-99</v>
      </c>
      <c r="X366" s="5">
        <f t="shared" si="41"/>
        <v>10</v>
      </c>
    </row>
    <row r="367" spans="1:24" ht="15">
      <c r="A367">
        <v>1</v>
      </c>
      <c r="B367">
        <v>2515543.4</v>
      </c>
      <c r="C367">
        <v>6861084.3</v>
      </c>
      <c r="D367">
        <v>204.75</v>
      </c>
      <c r="E367">
        <v>1</v>
      </c>
      <c r="F367">
        <v>185.35</v>
      </c>
      <c r="G367">
        <v>0.0594</v>
      </c>
      <c r="H367">
        <v>0.6444</v>
      </c>
      <c r="I367">
        <v>0.4996</v>
      </c>
      <c r="J367">
        <v>0.4</v>
      </c>
      <c r="K367">
        <v>19.31</v>
      </c>
      <c r="L367">
        <v>19.39</v>
      </c>
      <c r="M367">
        <v>3.12</v>
      </c>
      <c r="N367">
        <v>20.8</v>
      </c>
      <c r="O367">
        <v>0.6</v>
      </c>
      <c r="P367">
        <v>0.9</v>
      </c>
      <c r="Q367">
        <v>1</v>
      </c>
      <c r="R367" s="5">
        <f t="shared" si="35"/>
        <v>1</v>
      </c>
      <c r="S367" s="5" t="str">
        <f t="shared" si="38"/>
        <v>D</v>
      </c>
      <c r="T367" s="5">
        <f t="shared" si="39"/>
        <v>10</v>
      </c>
      <c r="U367" s="5">
        <f t="shared" si="36"/>
        <v>99.44052467250607</v>
      </c>
      <c r="V367" s="5">
        <f t="shared" si="37"/>
        <v>37.6036175496382</v>
      </c>
      <c r="W367" s="5">
        <f t="shared" si="40"/>
        <v>-99</v>
      </c>
      <c r="X367" s="5">
        <f t="shared" si="41"/>
        <v>10</v>
      </c>
    </row>
    <row r="368" spans="1:24" ht="15">
      <c r="A368">
        <v>1</v>
      </c>
      <c r="B368">
        <v>2515544.71</v>
      </c>
      <c r="C368">
        <v>6861086.62</v>
      </c>
      <c r="D368">
        <v>205.16</v>
      </c>
      <c r="E368">
        <v>1</v>
      </c>
      <c r="F368">
        <v>185.07</v>
      </c>
      <c r="G368">
        <v>0.0632</v>
      </c>
      <c r="H368">
        <v>0.6691</v>
      </c>
      <c r="I368">
        <v>0.5642</v>
      </c>
      <c r="J368">
        <v>0.46</v>
      </c>
      <c r="K368">
        <v>20.2</v>
      </c>
      <c r="L368">
        <v>20.08</v>
      </c>
      <c r="M368">
        <v>3.37</v>
      </c>
      <c r="N368">
        <v>22.2</v>
      </c>
      <c r="O368">
        <v>0.6</v>
      </c>
      <c r="P368">
        <v>0.9</v>
      </c>
      <c r="Q368">
        <v>1</v>
      </c>
      <c r="R368" s="5">
        <f t="shared" si="35"/>
        <v>0</v>
      </c>
      <c r="S368" s="5" t="str">
        <f t="shared" si="38"/>
        <v>D</v>
      </c>
      <c r="T368" s="5">
        <f t="shared" si="39"/>
        <v>10</v>
      </c>
      <c r="U368" s="5">
        <f t="shared" si="36"/>
        <v>101.13348660124612</v>
      </c>
      <c r="V368" s="5">
        <f t="shared" si="37"/>
        <v>39.66089242416663</v>
      </c>
      <c r="W368" s="5">
        <f t="shared" si="40"/>
        <v>-99</v>
      </c>
      <c r="X368" s="5">
        <f t="shared" si="41"/>
        <v>10</v>
      </c>
    </row>
    <row r="369" spans="1:24" ht="15">
      <c r="A369">
        <v>1</v>
      </c>
      <c r="B369">
        <v>2515537.74</v>
      </c>
      <c r="C369">
        <v>6861087.94</v>
      </c>
      <c r="D369">
        <v>204.57</v>
      </c>
      <c r="E369">
        <v>1</v>
      </c>
      <c r="F369">
        <v>186.23</v>
      </c>
      <c r="G369">
        <v>0.0635</v>
      </c>
      <c r="H369">
        <v>0.5959</v>
      </c>
      <c r="I369">
        <v>0.4612</v>
      </c>
      <c r="J369">
        <v>0.27</v>
      </c>
      <c r="K369">
        <v>18.46</v>
      </c>
      <c r="L369">
        <v>18.33</v>
      </c>
      <c r="M369">
        <v>2.96</v>
      </c>
      <c r="N369">
        <v>19.5</v>
      </c>
      <c r="O369">
        <v>0.6</v>
      </c>
      <c r="P369">
        <v>0.7</v>
      </c>
      <c r="Q369">
        <v>1</v>
      </c>
      <c r="R369" s="5">
        <f t="shared" si="35"/>
        <v>1</v>
      </c>
      <c r="S369" s="5" t="str">
        <f t="shared" si="38"/>
        <v>D</v>
      </c>
      <c r="T369" s="5">
        <f t="shared" si="39"/>
        <v>9</v>
      </c>
      <c r="U369" s="5">
        <f t="shared" si="36"/>
        <v>94.49859215757994</v>
      </c>
      <c r="V369" s="5">
        <f t="shared" si="37"/>
        <v>42.171166456729466</v>
      </c>
      <c r="W369" s="5">
        <f t="shared" si="40"/>
        <v>-99</v>
      </c>
      <c r="X369" s="5">
        <f t="shared" si="41"/>
        <v>9</v>
      </c>
    </row>
    <row r="370" spans="1:24" ht="15">
      <c r="A370">
        <v>1</v>
      </c>
      <c r="B370">
        <v>2515535.52</v>
      </c>
      <c r="C370">
        <v>6861089.38</v>
      </c>
      <c r="D370">
        <v>206.3</v>
      </c>
      <c r="E370">
        <v>1</v>
      </c>
      <c r="F370">
        <v>186.28</v>
      </c>
      <c r="G370">
        <v>0.062</v>
      </c>
      <c r="H370">
        <v>0.5629</v>
      </c>
      <c r="I370">
        <v>0.5546</v>
      </c>
      <c r="J370">
        <v>0.42</v>
      </c>
      <c r="K370">
        <v>19.97</v>
      </c>
      <c r="L370">
        <v>20.02</v>
      </c>
      <c r="M370">
        <v>3.11</v>
      </c>
      <c r="N370">
        <v>21.3</v>
      </c>
      <c r="O370">
        <v>0.6</v>
      </c>
      <c r="P370">
        <v>0.9</v>
      </c>
      <c r="Q370">
        <v>1</v>
      </c>
      <c r="R370" s="5">
        <f t="shared" si="35"/>
        <v>1</v>
      </c>
      <c r="S370" s="5" t="str">
        <f t="shared" si="38"/>
        <v>D</v>
      </c>
      <c r="T370" s="5">
        <f t="shared" si="39"/>
        <v>9</v>
      </c>
      <c r="U370" s="5">
        <f t="shared" si="36"/>
        <v>92.56237232144088</v>
      </c>
      <c r="V370" s="5">
        <f t="shared" si="37"/>
        <v>43.9747885750096</v>
      </c>
      <c r="W370" s="5">
        <f t="shared" si="40"/>
        <v>-99</v>
      </c>
      <c r="X370" s="5">
        <f t="shared" si="41"/>
        <v>9</v>
      </c>
    </row>
    <row r="371" spans="1:24" ht="15">
      <c r="A371">
        <v>1</v>
      </c>
      <c r="B371">
        <v>2515536.62</v>
      </c>
      <c r="C371">
        <v>6861092.84</v>
      </c>
      <c r="D371">
        <v>204.29</v>
      </c>
      <c r="E371">
        <v>1</v>
      </c>
      <c r="F371">
        <v>186.16</v>
      </c>
      <c r="G371">
        <v>0.0701</v>
      </c>
      <c r="H371">
        <v>0.591</v>
      </c>
      <c r="I371">
        <v>0.6513</v>
      </c>
      <c r="J371">
        <v>0.35</v>
      </c>
      <c r="K371">
        <v>18.19</v>
      </c>
      <c r="L371">
        <v>18.14</v>
      </c>
      <c r="M371">
        <v>3.19</v>
      </c>
      <c r="N371">
        <v>20.1</v>
      </c>
      <c r="O371">
        <v>0.6</v>
      </c>
      <c r="P371">
        <v>0.9</v>
      </c>
      <c r="Q371">
        <v>1</v>
      </c>
      <c r="R371" s="5">
        <f t="shared" si="35"/>
        <v>1</v>
      </c>
      <c r="S371" s="5" t="str">
        <f t="shared" si="38"/>
        <v>D</v>
      </c>
      <c r="T371" s="5">
        <f t="shared" si="39"/>
        <v>9</v>
      </c>
      <c r="U371" s="5">
        <f t="shared" si="36"/>
        <v>94.24648354456714</v>
      </c>
      <c r="V371" s="5">
        <f t="shared" si="37"/>
        <v>47.19121040494535</v>
      </c>
      <c r="W371" s="5">
        <f t="shared" si="40"/>
        <v>-99</v>
      </c>
      <c r="X371" s="5">
        <f t="shared" si="41"/>
        <v>9</v>
      </c>
    </row>
    <row r="372" spans="1:24" ht="15">
      <c r="A372">
        <v>1</v>
      </c>
      <c r="B372">
        <v>2515534.27</v>
      </c>
      <c r="C372">
        <v>6861093.74</v>
      </c>
      <c r="D372">
        <v>206.82</v>
      </c>
      <c r="E372">
        <v>1</v>
      </c>
      <c r="F372">
        <v>186.68</v>
      </c>
      <c r="G372">
        <v>0.065</v>
      </c>
      <c r="H372">
        <v>0.5604</v>
      </c>
      <c r="I372">
        <v>0.9261</v>
      </c>
      <c r="J372">
        <v>0.43</v>
      </c>
      <c r="K372">
        <v>19.8</v>
      </c>
      <c r="L372">
        <v>20.15</v>
      </c>
      <c r="M372">
        <v>3.23</v>
      </c>
      <c r="N372">
        <v>21.8</v>
      </c>
      <c r="O372">
        <v>0.6</v>
      </c>
      <c r="P372">
        <v>0.9</v>
      </c>
      <c r="Q372">
        <v>1</v>
      </c>
      <c r="R372" s="5">
        <f t="shared" si="35"/>
        <v>1</v>
      </c>
      <c r="S372" s="5" t="str">
        <f t="shared" si="38"/>
        <v>D</v>
      </c>
      <c r="T372" s="5">
        <f t="shared" si="39"/>
        <v>9</v>
      </c>
      <c r="U372" s="5">
        <f t="shared" si="36"/>
        <v>92.08846868486165</v>
      </c>
      <c r="V372" s="5">
        <f t="shared" si="37"/>
        <v>48.48561060055667</v>
      </c>
      <c r="W372" s="5">
        <f t="shared" si="40"/>
        <v>-99</v>
      </c>
      <c r="X372" s="5">
        <f t="shared" si="41"/>
        <v>9</v>
      </c>
    </row>
    <row r="373" spans="1:24" ht="15">
      <c r="A373">
        <v>1</v>
      </c>
      <c r="B373">
        <v>2515531.41</v>
      </c>
      <c r="C373">
        <v>6861094.1</v>
      </c>
      <c r="D373">
        <v>204.72</v>
      </c>
      <c r="E373">
        <v>1</v>
      </c>
      <c r="F373">
        <v>187.49</v>
      </c>
      <c r="G373">
        <v>0.0667</v>
      </c>
      <c r="H373">
        <v>0.5078</v>
      </c>
      <c r="I373">
        <v>0.5715</v>
      </c>
      <c r="J373">
        <v>0.32</v>
      </c>
      <c r="K373">
        <v>17.24</v>
      </c>
      <c r="L373">
        <v>17.22</v>
      </c>
      <c r="M373">
        <v>2.74</v>
      </c>
      <c r="N373">
        <v>17.9</v>
      </c>
      <c r="O373">
        <v>0.6</v>
      </c>
      <c r="P373">
        <v>0.9</v>
      </c>
      <c r="Q373">
        <v>1</v>
      </c>
      <c r="R373" s="5">
        <f t="shared" si="35"/>
        <v>1</v>
      </c>
      <c r="S373" s="5" t="str">
        <f t="shared" si="38"/>
        <v>D</v>
      </c>
      <c r="T373" s="5">
        <f t="shared" si="39"/>
        <v>9</v>
      </c>
      <c r="U373" s="5">
        <f t="shared" si="36"/>
        <v>89.33443185523173</v>
      </c>
      <c r="V373" s="5">
        <f t="shared" si="37"/>
        <v>49.33677517915885</v>
      </c>
      <c r="W373" s="5">
        <f t="shared" si="40"/>
        <v>-99</v>
      </c>
      <c r="X373" s="5">
        <f t="shared" si="41"/>
        <v>9</v>
      </c>
    </row>
    <row r="374" spans="1:24" ht="15">
      <c r="A374">
        <v>1</v>
      </c>
      <c r="B374">
        <v>2515541.45</v>
      </c>
      <c r="C374">
        <v>6861093.69</v>
      </c>
      <c r="D374">
        <v>204.36</v>
      </c>
      <c r="E374">
        <v>1</v>
      </c>
      <c r="F374">
        <v>185.05</v>
      </c>
      <c r="G374">
        <v>0.0783</v>
      </c>
      <c r="H374">
        <v>0.527</v>
      </c>
      <c r="I374">
        <v>0.509</v>
      </c>
      <c r="J374">
        <v>0.4</v>
      </c>
      <c r="K374">
        <v>19.29</v>
      </c>
      <c r="L374">
        <v>19.31</v>
      </c>
      <c r="M374">
        <v>3.57</v>
      </c>
      <c r="N374">
        <v>22.3</v>
      </c>
      <c r="O374">
        <v>0.6</v>
      </c>
      <c r="P374">
        <v>0.9</v>
      </c>
      <c r="Q374">
        <v>1</v>
      </c>
      <c r="R374" s="5">
        <f t="shared" si="35"/>
        <v>1</v>
      </c>
      <c r="S374" s="5" t="str">
        <f t="shared" si="38"/>
        <v>D</v>
      </c>
      <c r="T374" s="5">
        <f t="shared" si="39"/>
        <v>10</v>
      </c>
      <c r="U374" s="5">
        <f t="shared" si="36"/>
        <v>99.15070594280338</v>
      </c>
      <c r="V374" s="5">
        <f t="shared" si="37"/>
        <v>47.189576297411826</v>
      </c>
      <c r="W374" s="5">
        <f t="shared" si="40"/>
        <v>-99</v>
      </c>
      <c r="X374" s="5">
        <f t="shared" si="41"/>
        <v>10</v>
      </c>
    </row>
    <row r="375" spans="1:24" ht="15">
      <c r="A375">
        <v>1</v>
      </c>
      <c r="B375">
        <v>2515538.99</v>
      </c>
      <c r="C375">
        <v>6861095.04</v>
      </c>
      <c r="D375">
        <v>201.49</v>
      </c>
      <c r="E375">
        <v>1</v>
      </c>
      <c r="F375">
        <v>185.95</v>
      </c>
      <c r="G375">
        <v>0.0449</v>
      </c>
      <c r="H375">
        <v>0.8051</v>
      </c>
      <c r="I375">
        <v>0.6318</v>
      </c>
      <c r="J375">
        <v>0.36</v>
      </c>
      <c r="K375">
        <v>15.57</v>
      </c>
      <c r="L375">
        <v>15.55</v>
      </c>
      <c r="M375">
        <v>2.69</v>
      </c>
      <c r="N375">
        <v>16.5</v>
      </c>
      <c r="O375">
        <v>0.6</v>
      </c>
      <c r="P375">
        <v>0.9</v>
      </c>
      <c r="Q375">
        <v>1</v>
      </c>
      <c r="R375" s="5">
        <f t="shared" si="35"/>
        <v>1</v>
      </c>
      <c r="S375" s="5" t="str">
        <f t="shared" si="38"/>
        <v>D</v>
      </c>
      <c r="T375" s="5">
        <f t="shared" si="39"/>
        <v>10</v>
      </c>
      <c r="U375" s="5">
        <f t="shared" si="36"/>
        <v>96.96250391021572</v>
      </c>
      <c r="V375" s="5">
        <f t="shared" si="37"/>
        <v>48.94624128066561</v>
      </c>
      <c r="W375" s="5">
        <f t="shared" si="40"/>
        <v>-99</v>
      </c>
      <c r="X375" s="5">
        <f t="shared" si="41"/>
        <v>10</v>
      </c>
    </row>
    <row r="376" spans="1:24" ht="15">
      <c r="A376">
        <v>1</v>
      </c>
      <c r="B376">
        <v>2515540.24</v>
      </c>
      <c r="C376">
        <v>6861100.27</v>
      </c>
      <c r="D376">
        <v>203.21</v>
      </c>
      <c r="E376">
        <v>1</v>
      </c>
      <c r="F376">
        <v>184.86</v>
      </c>
      <c r="G376">
        <v>0.0358</v>
      </c>
      <c r="H376">
        <v>0.7791</v>
      </c>
      <c r="I376">
        <v>0.5996</v>
      </c>
      <c r="J376">
        <v>0.46</v>
      </c>
      <c r="K376">
        <v>18.36</v>
      </c>
      <c r="L376">
        <v>18.35</v>
      </c>
      <c r="M376">
        <v>2.13</v>
      </c>
      <c r="N376">
        <v>16.6</v>
      </c>
      <c r="O376">
        <v>0.6</v>
      </c>
      <c r="P376">
        <v>0.9</v>
      </c>
      <c r="Q376">
        <v>1</v>
      </c>
      <c r="R376" s="5">
        <f t="shared" si="35"/>
        <v>1</v>
      </c>
      <c r="S376" s="5" t="str">
        <f t="shared" si="38"/>
        <v>C</v>
      </c>
      <c r="T376" s="5">
        <f t="shared" si="39"/>
        <v>10</v>
      </c>
      <c r="U376" s="5">
        <f t="shared" si="36"/>
        <v>99.10169357059493</v>
      </c>
      <c r="V376" s="5">
        <f t="shared" si="37"/>
        <v>53.87972560635887</v>
      </c>
      <c r="W376" s="5">
        <f t="shared" si="40"/>
        <v>-99</v>
      </c>
      <c r="X376" s="5">
        <f t="shared" si="41"/>
        <v>10</v>
      </c>
    </row>
    <row r="377" spans="1:24" ht="15">
      <c r="A377">
        <v>1</v>
      </c>
      <c r="B377">
        <v>2515537.24</v>
      </c>
      <c r="C377">
        <v>6861101.43</v>
      </c>
      <c r="D377">
        <v>206.82</v>
      </c>
      <c r="E377">
        <v>1</v>
      </c>
      <c r="F377">
        <v>185.65</v>
      </c>
      <c r="G377">
        <v>0.0853</v>
      </c>
      <c r="H377">
        <v>0.4019</v>
      </c>
      <c r="I377">
        <v>0.5967</v>
      </c>
      <c r="J377">
        <v>0.32</v>
      </c>
      <c r="K377">
        <v>21.36</v>
      </c>
      <c r="L377">
        <v>21.18</v>
      </c>
      <c r="M377">
        <v>3.83</v>
      </c>
      <c r="N377">
        <v>24.6</v>
      </c>
      <c r="O377">
        <v>0.6</v>
      </c>
      <c r="P377">
        <v>0.9</v>
      </c>
      <c r="Q377">
        <v>1</v>
      </c>
      <c r="R377" s="5">
        <f t="shared" si="35"/>
        <v>1</v>
      </c>
      <c r="S377" s="5" t="str">
        <f t="shared" si="38"/>
        <v>C</v>
      </c>
      <c r="T377" s="5">
        <f t="shared" si="39"/>
        <v>10</v>
      </c>
      <c r="U377" s="5">
        <f t="shared" si="36"/>
        <v>96.34870219767781</v>
      </c>
      <c r="V377" s="5">
        <f t="shared" si="37"/>
        <v>55.54304713300056</v>
      </c>
      <c r="W377" s="5">
        <f t="shared" si="40"/>
        <v>-99</v>
      </c>
      <c r="X377" s="5">
        <f t="shared" si="41"/>
        <v>10</v>
      </c>
    </row>
    <row r="378" spans="1:24" ht="15">
      <c r="A378">
        <v>1</v>
      </c>
      <c r="B378">
        <v>2515544.61</v>
      </c>
      <c r="C378">
        <v>6861099.84</v>
      </c>
      <c r="D378">
        <v>201.83</v>
      </c>
      <c r="E378">
        <v>1</v>
      </c>
      <c r="F378">
        <v>184.67</v>
      </c>
      <c r="G378">
        <v>0.0662</v>
      </c>
      <c r="H378">
        <v>0.5579</v>
      </c>
      <c r="I378">
        <v>0.5883</v>
      </c>
      <c r="J378">
        <v>0.32</v>
      </c>
      <c r="K378">
        <v>17.22</v>
      </c>
      <c r="L378">
        <v>17.16</v>
      </c>
      <c r="M378">
        <v>2.71</v>
      </c>
      <c r="N378">
        <v>17.7</v>
      </c>
      <c r="O378">
        <v>0.6</v>
      </c>
      <c r="P378">
        <v>0.7</v>
      </c>
      <c r="Q378">
        <v>1</v>
      </c>
      <c r="R378" s="5">
        <f t="shared" si="35"/>
        <v>0</v>
      </c>
      <c r="S378" s="5" t="str">
        <f t="shared" si="38"/>
        <v>C</v>
      </c>
      <c r="T378" s="5">
        <f t="shared" si="39"/>
        <v>10</v>
      </c>
      <c r="U378" s="5">
        <f t="shared" si="36"/>
        <v>103.33063473456473</v>
      </c>
      <c r="V378" s="5">
        <f t="shared" si="37"/>
        <v>52.69741573651409</v>
      </c>
      <c r="W378" s="5">
        <f t="shared" si="40"/>
        <v>-99</v>
      </c>
      <c r="X378" s="5">
        <f t="shared" si="41"/>
        <v>10</v>
      </c>
    </row>
    <row r="379" spans="1:24" ht="15">
      <c r="A379">
        <v>1</v>
      </c>
      <c r="B379">
        <v>2515544.4</v>
      </c>
      <c r="C379">
        <v>6861101.77</v>
      </c>
      <c r="D379">
        <v>201.08</v>
      </c>
      <c r="E379">
        <v>1</v>
      </c>
      <c r="F379">
        <v>184.73</v>
      </c>
      <c r="G379">
        <v>0.0371</v>
      </c>
      <c r="H379">
        <v>0.747</v>
      </c>
      <c r="I379">
        <v>0.7981</v>
      </c>
      <c r="J379">
        <v>0.4</v>
      </c>
      <c r="K379">
        <v>16.51</v>
      </c>
      <c r="L379">
        <v>16.35</v>
      </c>
      <c r="M379">
        <v>2.16</v>
      </c>
      <c r="N379">
        <v>15.3</v>
      </c>
      <c r="O379">
        <v>0.6</v>
      </c>
      <c r="P379">
        <v>0.7</v>
      </c>
      <c r="Q379">
        <v>1</v>
      </c>
      <c r="R379" s="5">
        <f t="shared" si="35"/>
        <v>0</v>
      </c>
      <c r="S379" s="5" t="str">
        <f t="shared" si="38"/>
        <v>C</v>
      </c>
      <c r="T379" s="5">
        <f t="shared" si="39"/>
        <v>10</v>
      </c>
      <c r="U379" s="5">
        <f t="shared" si="36"/>
        <v>103.45896608931426</v>
      </c>
      <c r="V379" s="5">
        <f t="shared" si="37"/>
        <v>54.634560816837734</v>
      </c>
      <c r="W379" s="5">
        <f t="shared" si="40"/>
        <v>-99</v>
      </c>
      <c r="X379" s="5">
        <f t="shared" si="41"/>
        <v>10</v>
      </c>
    </row>
    <row r="380" spans="1:24" ht="15">
      <c r="A380">
        <v>1</v>
      </c>
      <c r="B380">
        <v>2515546.16</v>
      </c>
      <c r="C380">
        <v>6861097.66</v>
      </c>
      <c r="D380">
        <v>203.74</v>
      </c>
      <c r="E380">
        <v>1</v>
      </c>
      <c r="F380">
        <v>184.82</v>
      </c>
      <c r="G380">
        <v>0.0399</v>
      </c>
      <c r="H380">
        <v>0.7897</v>
      </c>
      <c r="I380">
        <v>0.6054</v>
      </c>
      <c r="J380">
        <v>0.34</v>
      </c>
      <c r="K380">
        <v>19.06</v>
      </c>
      <c r="L380">
        <v>18.92</v>
      </c>
      <c r="M380">
        <v>2.69</v>
      </c>
      <c r="N380">
        <v>19</v>
      </c>
      <c r="O380">
        <v>0.6</v>
      </c>
      <c r="P380">
        <v>0.7</v>
      </c>
      <c r="Q380">
        <v>1</v>
      </c>
      <c r="R380" s="5">
        <f t="shared" si="35"/>
        <v>0</v>
      </c>
      <c r="S380" s="5" t="str">
        <f t="shared" si="38"/>
        <v>C</v>
      </c>
      <c r="T380" s="5">
        <f t="shared" si="39"/>
        <v>10</v>
      </c>
      <c r="U380" s="5">
        <f t="shared" si="36"/>
        <v>104.47853372474664</v>
      </c>
      <c r="V380" s="5">
        <f t="shared" si="37"/>
        <v>50.281380159808705</v>
      </c>
      <c r="W380" s="5">
        <f t="shared" si="40"/>
        <v>-99</v>
      </c>
      <c r="X380" s="5">
        <f t="shared" si="41"/>
        <v>10</v>
      </c>
    </row>
    <row r="381" spans="1:24" ht="15">
      <c r="A381">
        <v>1</v>
      </c>
      <c r="B381">
        <v>2515548.4</v>
      </c>
      <c r="C381">
        <v>6861095.78</v>
      </c>
      <c r="D381">
        <v>203.91</v>
      </c>
      <c r="E381">
        <v>1</v>
      </c>
      <c r="F381">
        <v>184.64</v>
      </c>
      <c r="G381">
        <v>0.0573</v>
      </c>
      <c r="H381">
        <v>0.6</v>
      </c>
      <c r="I381">
        <v>0.5348</v>
      </c>
      <c r="J381">
        <v>0.28</v>
      </c>
      <c r="K381">
        <v>19.29</v>
      </c>
      <c r="L381">
        <v>19.27</v>
      </c>
      <c r="M381">
        <v>2.82</v>
      </c>
      <c r="N381">
        <v>19.7</v>
      </c>
      <c r="O381">
        <v>0.6</v>
      </c>
      <c r="P381">
        <v>0.7</v>
      </c>
      <c r="Q381">
        <v>1</v>
      </c>
      <c r="R381" s="5">
        <f t="shared" si="35"/>
        <v>0</v>
      </c>
      <c r="S381" s="5" t="str">
        <f t="shared" si="38"/>
        <v>Null</v>
      </c>
      <c r="T381" s="5">
        <f t="shared" si="39"/>
        <v>-99</v>
      </c>
      <c r="U381" s="5">
        <f t="shared" si="36"/>
        <v>106.3580445172611</v>
      </c>
      <c r="V381" s="5">
        <f t="shared" si="37"/>
        <v>48.040969666323946</v>
      </c>
      <c r="W381" s="5">
        <f t="shared" si="40"/>
        <v>-99</v>
      </c>
      <c r="X381" s="5">
        <f t="shared" si="41"/>
        <v>-99</v>
      </c>
    </row>
    <row r="382" spans="1:24" ht="15">
      <c r="A382">
        <v>1</v>
      </c>
      <c r="B382">
        <v>2515548.25</v>
      </c>
      <c r="C382">
        <v>6861093.57</v>
      </c>
      <c r="D382">
        <v>203.81</v>
      </c>
      <c r="E382">
        <v>1</v>
      </c>
      <c r="F382">
        <v>184.78</v>
      </c>
      <c r="G382">
        <v>0.0265</v>
      </c>
      <c r="H382">
        <v>0.8009</v>
      </c>
      <c r="I382">
        <v>0.7067</v>
      </c>
      <c r="J382">
        <v>0.34</v>
      </c>
      <c r="K382">
        <v>19.06</v>
      </c>
      <c r="L382">
        <v>19.03</v>
      </c>
      <c r="M382">
        <v>2.29</v>
      </c>
      <c r="N382">
        <v>17.6</v>
      </c>
      <c r="O382">
        <v>0.6</v>
      </c>
      <c r="P382">
        <v>0.7</v>
      </c>
      <c r="Q382">
        <v>1</v>
      </c>
      <c r="R382" s="5">
        <f t="shared" si="35"/>
        <v>0</v>
      </c>
      <c r="S382" s="5" t="str">
        <f t="shared" si="38"/>
        <v>Null</v>
      </c>
      <c r="T382" s="5">
        <f t="shared" si="39"/>
        <v>-99</v>
      </c>
      <c r="U382" s="5">
        <f t="shared" si="36"/>
        <v>105.82656088176353</v>
      </c>
      <c r="V382" s="5">
        <f t="shared" si="37"/>
        <v>45.890591758837516</v>
      </c>
      <c r="W382" s="5">
        <f t="shared" si="40"/>
        <v>-99</v>
      </c>
      <c r="X382" s="5">
        <f t="shared" si="41"/>
        <v>-99</v>
      </c>
    </row>
    <row r="383" spans="1:24" ht="15">
      <c r="A383">
        <v>1</v>
      </c>
      <c r="B383">
        <v>2515543.89</v>
      </c>
      <c r="C383">
        <v>6861089.49</v>
      </c>
      <c r="D383">
        <v>205.91</v>
      </c>
      <c r="E383">
        <v>1</v>
      </c>
      <c r="F383">
        <v>185.11</v>
      </c>
      <c r="G383">
        <v>0.0719</v>
      </c>
      <c r="H383">
        <v>0.5435</v>
      </c>
      <c r="I383">
        <v>0.53</v>
      </c>
      <c r="J383">
        <v>0.36</v>
      </c>
      <c r="K383">
        <v>20.83</v>
      </c>
      <c r="L383">
        <v>20.8</v>
      </c>
      <c r="M383">
        <v>3.58</v>
      </c>
      <c r="N383">
        <v>23.5</v>
      </c>
      <c r="O383">
        <v>0.6</v>
      </c>
      <c r="P383">
        <v>0.9</v>
      </c>
      <c r="Q383">
        <v>1</v>
      </c>
      <c r="R383" s="5">
        <f t="shared" si="35"/>
        <v>0</v>
      </c>
      <c r="S383" s="5" t="str">
        <f t="shared" si="38"/>
        <v>D</v>
      </c>
      <c r="T383" s="5">
        <f t="shared" si="39"/>
        <v>10</v>
      </c>
      <c r="U383" s="5">
        <f t="shared" si="36"/>
        <v>100.8243145138647</v>
      </c>
      <c r="V383" s="5">
        <f t="shared" si="37"/>
        <v>42.62968218107951</v>
      </c>
      <c r="W383" s="5">
        <f t="shared" si="40"/>
        <v>-99</v>
      </c>
      <c r="X383" s="5">
        <f t="shared" si="41"/>
        <v>10</v>
      </c>
    </row>
    <row r="384" spans="1:24" ht="15">
      <c r="A384">
        <v>1</v>
      </c>
      <c r="B384">
        <v>2515539.79</v>
      </c>
      <c r="C384">
        <v>6861088.77</v>
      </c>
      <c r="D384">
        <v>204.31</v>
      </c>
      <c r="E384">
        <v>1</v>
      </c>
      <c r="F384">
        <v>185.51</v>
      </c>
      <c r="G384">
        <v>0.0452</v>
      </c>
      <c r="H384">
        <v>0.7759</v>
      </c>
      <c r="I384">
        <v>0.4637</v>
      </c>
      <c r="J384">
        <v>0.49</v>
      </c>
      <c r="K384">
        <v>18.81</v>
      </c>
      <c r="L384">
        <v>18.8</v>
      </c>
      <c r="M384">
        <v>2.9</v>
      </c>
      <c r="N384">
        <v>19.6</v>
      </c>
      <c r="O384">
        <v>0.6</v>
      </c>
      <c r="P384">
        <v>0.9</v>
      </c>
      <c r="Q384">
        <v>1</v>
      </c>
      <c r="R384" s="5">
        <f t="shared" si="35"/>
        <v>1</v>
      </c>
      <c r="S384" s="5" t="str">
        <f t="shared" si="38"/>
        <v>D</v>
      </c>
      <c r="T384" s="5">
        <f t="shared" si="39"/>
        <v>10</v>
      </c>
      <c r="U384" s="5">
        <f t="shared" si="36"/>
        <v>96.6615760383863</v>
      </c>
      <c r="V384" s="5">
        <f t="shared" si="37"/>
        <v>42.632578126700935</v>
      </c>
      <c r="W384" s="5">
        <f t="shared" si="40"/>
        <v>-99</v>
      </c>
      <c r="X384" s="5">
        <f t="shared" si="41"/>
        <v>10</v>
      </c>
    </row>
    <row r="385" spans="1:24" ht="15">
      <c r="A385">
        <v>1</v>
      </c>
      <c r="B385">
        <v>2515548.09</v>
      </c>
      <c r="C385">
        <v>6861085.34</v>
      </c>
      <c r="D385">
        <v>202.62</v>
      </c>
      <c r="E385">
        <v>1</v>
      </c>
      <c r="F385">
        <v>185.19</v>
      </c>
      <c r="G385">
        <v>0.0387</v>
      </c>
      <c r="H385">
        <v>0.8148</v>
      </c>
      <c r="I385">
        <v>0.7</v>
      </c>
      <c r="J385">
        <v>0.51</v>
      </c>
      <c r="K385">
        <v>17.28</v>
      </c>
      <c r="L385">
        <v>17.42</v>
      </c>
      <c r="M385">
        <v>2.67</v>
      </c>
      <c r="N385">
        <v>17.8</v>
      </c>
      <c r="O385">
        <v>0.6</v>
      </c>
      <c r="P385">
        <v>0.9</v>
      </c>
      <c r="Q385">
        <v>1</v>
      </c>
      <c r="R385" s="5">
        <f t="shared" si="35"/>
        <v>0</v>
      </c>
      <c r="S385" s="5" t="str">
        <f t="shared" si="38"/>
        <v>D</v>
      </c>
      <c r="T385" s="5">
        <f t="shared" si="39"/>
        <v>10</v>
      </c>
      <c r="U385" s="5">
        <f t="shared" si="36"/>
        <v>104.23986713885836</v>
      </c>
      <c r="V385" s="5">
        <f t="shared" si="37"/>
        <v>37.81340765955938</v>
      </c>
      <c r="W385" s="5">
        <f t="shared" si="40"/>
        <v>-99</v>
      </c>
      <c r="X385" s="5">
        <f t="shared" si="41"/>
        <v>10</v>
      </c>
    </row>
    <row r="386" spans="1:24" ht="15">
      <c r="A386">
        <v>1</v>
      </c>
      <c r="B386">
        <v>2515549.78</v>
      </c>
      <c r="C386">
        <v>6861082.66</v>
      </c>
      <c r="D386">
        <v>204.23</v>
      </c>
      <c r="E386">
        <v>1</v>
      </c>
      <c r="F386">
        <v>186.06</v>
      </c>
      <c r="G386">
        <v>0.0662</v>
      </c>
      <c r="H386">
        <v>0.7073</v>
      </c>
      <c r="I386">
        <v>0.5689</v>
      </c>
      <c r="J386">
        <v>0.36</v>
      </c>
      <c r="K386">
        <v>18.4</v>
      </c>
      <c r="L386">
        <v>18.17</v>
      </c>
      <c r="M386">
        <v>3.41</v>
      </c>
      <c r="N386">
        <v>20.8</v>
      </c>
      <c r="O386">
        <v>0.6</v>
      </c>
      <c r="P386">
        <v>0.9</v>
      </c>
      <c r="Q386">
        <v>1</v>
      </c>
      <c r="R386" s="5">
        <f aca="true" t="shared" si="42" ref="R386:R449">IF(OR(U386&lt;$Z$9,U386&gt;$Z$11,V386&lt;$AA$9,V386&gt;$AA$10),0,1)</f>
        <v>0</v>
      </c>
      <c r="S386" s="5" t="str">
        <f t="shared" si="38"/>
        <v>Null</v>
      </c>
      <c r="T386" s="5">
        <f t="shared" si="39"/>
        <v>-99</v>
      </c>
      <c r="U386" s="5">
        <f aca="true" t="shared" si="43" ref="U386:U449">COS($AC$3)*($B386-$Z$3)-SIN($AC$3)*($C386-$AA$3)</f>
        <v>105.43881512529836</v>
      </c>
      <c r="V386" s="5">
        <f aca="true" t="shared" si="44" ref="V386:V449">SIN($AC$3)*($B386-$Z$3)+COS($AC$3)*($C386-$AA$3)</f>
        <v>34.880657461532756</v>
      </c>
      <c r="W386" s="5">
        <f t="shared" si="40"/>
        <v>-99</v>
      </c>
      <c r="X386" s="5">
        <f t="shared" si="41"/>
        <v>-99</v>
      </c>
    </row>
    <row r="387" spans="1:24" ht="15">
      <c r="A387">
        <v>1</v>
      </c>
      <c r="B387">
        <v>2515543.84</v>
      </c>
      <c r="C387">
        <v>6861076.85</v>
      </c>
      <c r="D387">
        <v>202.6</v>
      </c>
      <c r="E387">
        <v>1</v>
      </c>
      <c r="F387">
        <v>186.39</v>
      </c>
      <c r="G387">
        <v>0.0545</v>
      </c>
      <c r="H387">
        <v>0.6377</v>
      </c>
      <c r="I387">
        <v>0.7321</v>
      </c>
      <c r="J387">
        <v>0.28</v>
      </c>
      <c r="K387">
        <v>16.19</v>
      </c>
      <c r="L387">
        <v>16.21</v>
      </c>
      <c r="M387">
        <v>2.5</v>
      </c>
      <c r="N387">
        <v>16.4</v>
      </c>
      <c r="O387">
        <v>0.6</v>
      </c>
      <c r="P387">
        <v>0.7</v>
      </c>
      <c r="Q387">
        <v>1</v>
      </c>
      <c r="R387" s="5">
        <f t="shared" si="42"/>
        <v>1</v>
      </c>
      <c r="S387" s="5" t="str">
        <f aca="true" t="shared" si="45" ref="S387:S450">IF(AND(U387&gt;=$AE$16,U387&lt;=$AE$18,V387&gt;=$AF$16,V387&lt;=$AF$18),"A",IF(AND(U387&gt;=$AE$23,U387&lt;=$AE$25,V387&gt;=$AF$23,V387&lt;=$AF$25),"B",IF(AND(U387&gt;=$AE$30,U387&lt;=$AE$32,V387&gt;=$AF$30,V387&lt;=$AF$32),"C",IF(AND(U387&gt;=$AE$37,U387&lt;=$AE$39,V387&gt;=$AF$37,V387&lt;=$AF$39),"D","Null"))))</f>
        <v>D</v>
      </c>
      <c r="T387" s="5">
        <f aca="true" t="shared" si="46" ref="T387:T450">IF(AND(V387&gt;=$AF$9,V387&lt;=$AF$11),IF(W387&lt;&gt;-99,W387,X387),-99)</f>
        <v>10</v>
      </c>
      <c r="U387" s="5">
        <f t="shared" si="43"/>
        <v>98.58016116012544</v>
      </c>
      <c r="V387" s="5">
        <f t="shared" si="44"/>
        <v>30.19039459135007</v>
      </c>
      <c r="W387" s="5">
        <f aca="true" t="shared" si="47" ref="W387:W450">IF(AND(U387&gt;-5,U387&lt;=5),0,IF(AND(U387&gt;5,U387&lt;=15),1,IF(AND(U387&gt;15,U387&lt;=25),2,IF(AND(U387&gt;25,U387&lt;=35),3,IF(AND(U387&gt;35,U387&lt;=45),4,IF(AND(U387&gt;45,U387&lt;=55),5,-99))))))</f>
        <v>-99</v>
      </c>
      <c r="X387" s="5">
        <f aca="true" t="shared" si="48" ref="X387:X450">IF(AND(U387&gt;55,U387&lt;=65),6,IF(AND(U387&gt;65,U387&lt;=75),7,IF(AND(U387&gt;75,U387&lt;=85),8,IF(AND(U387&gt;85,U387&lt;=95),9,IF(AND(U387&gt;95,U387&lt;=105),10,-99)))))</f>
        <v>10</v>
      </c>
    </row>
    <row r="388" spans="1:24" ht="15">
      <c r="A388">
        <v>1</v>
      </c>
      <c r="B388">
        <v>2515551.05</v>
      </c>
      <c r="C388">
        <v>6861077.11</v>
      </c>
      <c r="D388">
        <v>201.86</v>
      </c>
      <c r="E388">
        <v>1</v>
      </c>
      <c r="F388">
        <v>186.5</v>
      </c>
      <c r="G388">
        <v>0.055</v>
      </c>
      <c r="H388">
        <v>0.7717</v>
      </c>
      <c r="I388">
        <v>0.9449</v>
      </c>
      <c r="J388">
        <v>0.33</v>
      </c>
      <c r="K388">
        <v>15.51</v>
      </c>
      <c r="L388">
        <v>15.36</v>
      </c>
      <c r="M388">
        <v>2.5</v>
      </c>
      <c r="N388">
        <v>15.7</v>
      </c>
      <c r="O388">
        <v>0.6</v>
      </c>
      <c r="P388">
        <v>0.9</v>
      </c>
      <c r="Q388">
        <v>1</v>
      </c>
      <c r="R388" s="5">
        <f t="shared" si="42"/>
        <v>0</v>
      </c>
      <c r="S388" s="5" t="str">
        <f t="shared" si="45"/>
        <v>Null</v>
      </c>
      <c r="T388" s="5">
        <f t="shared" si="46"/>
        <v>-99</v>
      </c>
      <c r="U388" s="5">
        <f t="shared" si="43"/>
        <v>105.72577358562309</v>
      </c>
      <c r="V388" s="5">
        <f t="shared" si="44"/>
        <v>29.194441246858197</v>
      </c>
      <c r="W388" s="5">
        <f t="shared" si="47"/>
        <v>-99</v>
      </c>
      <c r="X388" s="5">
        <f t="shared" si="48"/>
        <v>-99</v>
      </c>
    </row>
    <row r="389" spans="1:24" ht="15">
      <c r="A389">
        <v>1</v>
      </c>
      <c r="B389">
        <v>2515553.69</v>
      </c>
      <c r="C389">
        <v>6861078.84</v>
      </c>
      <c r="D389">
        <v>200.79</v>
      </c>
      <c r="E389">
        <v>1</v>
      </c>
      <c r="F389">
        <v>185.61</v>
      </c>
      <c r="G389">
        <v>0.0444</v>
      </c>
      <c r="H389">
        <v>0.7589</v>
      </c>
      <c r="I389">
        <v>0.4884</v>
      </c>
      <c r="J389">
        <v>0.34</v>
      </c>
      <c r="K389">
        <v>15.42</v>
      </c>
      <c r="L389">
        <v>15.18</v>
      </c>
      <c r="M389">
        <v>2.48</v>
      </c>
      <c r="N389">
        <v>15.5</v>
      </c>
      <c r="O389">
        <v>0.6</v>
      </c>
      <c r="P389">
        <v>0.9</v>
      </c>
      <c r="Q389">
        <v>1</v>
      </c>
      <c r="R389" s="5">
        <f t="shared" si="42"/>
        <v>0</v>
      </c>
      <c r="S389" s="5" t="str">
        <f t="shared" si="45"/>
        <v>Null</v>
      </c>
      <c r="T389" s="5">
        <f t="shared" si="46"/>
        <v>-99</v>
      </c>
      <c r="U389" s="5">
        <f t="shared" si="43"/>
        <v>108.6260774009834</v>
      </c>
      <c r="V389" s="5">
        <f t="shared" si="44"/>
        <v>30.43972747002905</v>
      </c>
      <c r="W389" s="5">
        <f t="shared" si="47"/>
        <v>-99</v>
      </c>
      <c r="X389" s="5">
        <f t="shared" si="48"/>
        <v>-99</v>
      </c>
    </row>
    <row r="390" spans="1:24" ht="15">
      <c r="A390">
        <v>1</v>
      </c>
      <c r="B390">
        <v>2515534.34</v>
      </c>
      <c r="C390">
        <v>6861104.66</v>
      </c>
      <c r="D390">
        <v>204.64</v>
      </c>
      <c r="E390">
        <v>1</v>
      </c>
      <c r="F390">
        <v>186.83</v>
      </c>
      <c r="G390">
        <v>0.057</v>
      </c>
      <c r="H390">
        <v>0.7652</v>
      </c>
      <c r="I390">
        <v>0.8475</v>
      </c>
      <c r="J390">
        <v>0.37</v>
      </c>
      <c r="K390">
        <v>18.03</v>
      </c>
      <c r="L390">
        <v>17.81</v>
      </c>
      <c r="M390">
        <v>2.91</v>
      </c>
      <c r="N390">
        <v>18.9</v>
      </c>
      <c r="O390">
        <v>0.6</v>
      </c>
      <c r="P390">
        <v>0.9</v>
      </c>
      <c r="Q390">
        <v>1</v>
      </c>
      <c r="R390" s="5">
        <f t="shared" si="42"/>
        <v>1</v>
      </c>
      <c r="S390" s="5" t="str">
        <f t="shared" si="45"/>
        <v>C</v>
      </c>
      <c r="T390" s="5">
        <f t="shared" si="46"/>
        <v>9</v>
      </c>
      <c r="U390" s="5">
        <f t="shared" si="43"/>
        <v>94.05364332751735</v>
      </c>
      <c r="V390" s="5">
        <f t="shared" si="44"/>
        <v>59.22755589096903</v>
      </c>
      <c r="W390" s="5">
        <f t="shared" si="47"/>
        <v>-99</v>
      </c>
      <c r="X390" s="5">
        <f t="shared" si="48"/>
        <v>9</v>
      </c>
    </row>
    <row r="391" spans="1:24" ht="15">
      <c r="A391">
        <v>1</v>
      </c>
      <c r="B391">
        <v>2515532.11</v>
      </c>
      <c r="C391">
        <v>6861102.15</v>
      </c>
      <c r="D391">
        <v>205</v>
      </c>
      <c r="E391">
        <v>1</v>
      </c>
      <c r="F391">
        <v>187.61</v>
      </c>
      <c r="G391">
        <v>0.0909</v>
      </c>
      <c r="H391">
        <v>0.4723</v>
      </c>
      <c r="I391">
        <v>0.7069</v>
      </c>
      <c r="J391">
        <v>0.32</v>
      </c>
      <c r="K391">
        <v>17.48</v>
      </c>
      <c r="L391">
        <v>17.4</v>
      </c>
      <c r="M391">
        <v>3.61</v>
      </c>
      <c r="N391">
        <v>20.9</v>
      </c>
      <c r="O391">
        <v>0.6</v>
      </c>
      <c r="P391">
        <v>0.9</v>
      </c>
      <c r="Q391">
        <v>1</v>
      </c>
      <c r="R391" s="5">
        <f t="shared" si="42"/>
        <v>1</v>
      </c>
      <c r="S391" s="5" t="str">
        <f t="shared" si="45"/>
        <v>C</v>
      </c>
      <c r="T391" s="5">
        <f t="shared" si="46"/>
        <v>9</v>
      </c>
      <c r="U391" s="5">
        <f t="shared" si="43"/>
        <v>91.4216651124133</v>
      </c>
      <c r="V391" s="5">
        <f t="shared" si="44"/>
        <v>57.14292386732254</v>
      </c>
      <c r="W391" s="5">
        <f t="shared" si="47"/>
        <v>-99</v>
      </c>
      <c r="X391" s="5">
        <f t="shared" si="48"/>
        <v>9</v>
      </c>
    </row>
    <row r="392" spans="1:24" ht="15">
      <c r="A392">
        <v>1</v>
      </c>
      <c r="B392">
        <v>2515529.65</v>
      </c>
      <c r="C392">
        <v>6861101.16</v>
      </c>
      <c r="D392">
        <v>205</v>
      </c>
      <c r="E392">
        <v>1</v>
      </c>
      <c r="F392">
        <v>188.23</v>
      </c>
      <c r="G392">
        <v>0.0968</v>
      </c>
      <c r="H392">
        <v>0.4728</v>
      </c>
      <c r="I392">
        <v>0.574</v>
      </c>
      <c r="J392">
        <v>0.36</v>
      </c>
      <c r="K392">
        <v>16.98</v>
      </c>
      <c r="L392">
        <v>16.78</v>
      </c>
      <c r="M392">
        <v>3.41</v>
      </c>
      <c r="N392">
        <v>19.8</v>
      </c>
      <c r="O392">
        <v>0.6</v>
      </c>
      <c r="P392">
        <v>0.9</v>
      </c>
      <c r="Q392">
        <v>1</v>
      </c>
      <c r="R392" s="5">
        <f t="shared" si="42"/>
        <v>1</v>
      </c>
      <c r="S392" s="5" t="str">
        <f t="shared" si="45"/>
        <v>C</v>
      </c>
      <c r="T392" s="5">
        <f t="shared" si="46"/>
        <v>9</v>
      </c>
      <c r="U392" s="5">
        <f t="shared" si="43"/>
        <v>88.82712634411087</v>
      </c>
      <c r="V392" s="5">
        <f t="shared" si="44"/>
        <v>56.59513870867451</v>
      </c>
      <c r="W392" s="5">
        <f t="shared" si="47"/>
        <v>-99</v>
      </c>
      <c r="X392" s="5">
        <f t="shared" si="48"/>
        <v>9</v>
      </c>
    </row>
    <row r="393" spans="1:24" ht="15">
      <c r="A393">
        <v>1</v>
      </c>
      <c r="B393">
        <v>2515526.96</v>
      </c>
      <c r="C393">
        <v>6861101.9</v>
      </c>
      <c r="D393">
        <v>205.07</v>
      </c>
      <c r="E393">
        <v>1</v>
      </c>
      <c r="F393">
        <v>188.86</v>
      </c>
      <c r="G393">
        <v>0.0543</v>
      </c>
      <c r="H393">
        <v>0.7404</v>
      </c>
      <c r="I393">
        <v>0.5497</v>
      </c>
      <c r="J393">
        <v>0.41</v>
      </c>
      <c r="K393">
        <v>16.23</v>
      </c>
      <c r="L393">
        <v>16.21</v>
      </c>
      <c r="M393">
        <v>2.84</v>
      </c>
      <c r="N393">
        <v>17.5</v>
      </c>
      <c r="O393">
        <v>0.6</v>
      </c>
      <c r="P393">
        <v>0.9</v>
      </c>
      <c r="Q393">
        <v>1</v>
      </c>
      <c r="R393" s="5">
        <f t="shared" si="42"/>
        <v>1</v>
      </c>
      <c r="S393" s="5" t="str">
        <f t="shared" si="45"/>
        <v>C</v>
      </c>
      <c r="T393" s="5">
        <f t="shared" si="46"/>
        <v>9</v>
      </c>
      <c r="U393" s="5">
        <f t="shared" si="43"/>
        <v>86.3064931400754</v>
      </c>
      <c r="V393" s="5">
        <f t="shared" si="44"/>
        <v>57.79101004403799</v>
      </c>
      <c r="W393" s="5">
        <f t="shared" si="47"/>
        <v>-99</v>
      </c>
      <c r="X393" s="5">
        <f t="shared" si="48"/>
        <v>9</v>
      </c>
    </row>
    <row r="394" spans="1:24" ht="15">
      <c r="A394">
        <v>1</v>
      </c>
      <c r="B394">
        <v>2515525.81</v>
      </c>
      <c r="C394">
        <v>6861104.27</v>
      </c>
      <c r="D394">
        <v>204.86</v>
      </c>
      <c r="E394">
        <v>1</v>
      </c>
      <c r="F394">
        <v>188.9</v>
      </c>
      <c r="G394">
        <v>0.0776</v>
      </c>
      <c r="H394">
        <v>0.5774</v>
      </c>
      <c r="I394">
        <v>0.6544</v>
      </c>
      <c r="J394">
        <v>0.35</v>
      </c>
      <c r="K394">
        <v>15.72</v>
      </c>
      <c r="L394">
        <v>15.96</v>
      </c>
      <c r="M394">
        <v>3.11</v>
      </c>
      <c r="N394">
        <v>18.2</v>
      </c>
      <c r="O394">
        <v>0.6</v>
      </c>
      <c r="P394">
        <v>0.9</v>
      </c>
      <c r="Q394">
        <v>1</v>
      </c>
      <c r="R394" s="5">
        <f t="shared" si="42"/>
        <v>1</v>
      </c>
      <c r="S394" s="5" t="str">
        <f t="shared" si="45"/>
        <v>C</v>
      </c>
      <c r="T394" s="5">
        <f t="shared" si="46"/>
        <v>9</v>
      </c>
      <c r="U394" s="5">
        <f t="shared" si="43"/>
        <v>85.58551040513139</v>
      </c>
      <c r="V394" s="5">
        <f t="shared" si="44"/>
        <v>60.324699822170615</v>
      </c>
      <c r="W394" s="5">
        <f t="shared" si="47"/>
        <v>-99</v>
      </c>
      <c r="X394" s="5">
        <f t="shared" si="48"/>
        <v>9</v>
      </c>
    </row>
    <row r="395" spans="1:24" ht="15">
      <c r="A395">
        <v>1</v>
      </c>
      <c r="B395">
        <v>2515525.49</v>
      </c>
      <c r="C395">
        <v>6861106.65</v>
      </c>
      <c r="D395">
        <v>205.32</v>
      </c>
      <c r="E395">
        <v>1</v>
      </c>
      <c r="F395">
        <v>188.94</v>
      </c>
      <c r="G395">
        <v>0.0802</v>
      </c>
      <c r="H395">
        <v>0.5484</v>
      </c>
      <c r="I395">
        <v>0.5715</v>
      </c>
      <c r="J395">
        <v>0.38</v>
      </c>
      <c r="K395">
        <v>16.43</v>
      </c>
      <c r="L395">
        <v>16.38</v>
      </c>
      <c r="M395">
        <v>3.11</v>
      </c>
      <c r="N395">
        <v>18.5</v>
      </c>
      <c r="O395">
        <v>0.6</v>
      </c>
      <c r="P395">
        <v>0.9</v>
      </c>
      <c r="Q395">
        <v>1</v>
      </c>
      <c r="R395" s="5">
        <f t="shared" si="42"/>
        <v>1</v>
      </c>
      <c r="S395" s="5" t="str">
        <f t="shared" si="45"/>
        <v>C</v>
      </c>
      <c r="T395" s="5">
        <f t="shared" si="46"/>
        <v>9</v>
      </c>
      <c r="U395" s="5">
        <f t="shared" si="43"/>
        <v>85.6836545873222</v>
      </c>
      <c r="V395" s="5">
        <f t="shared" si="44"/>
        <v>62.72410969197109</v>
      </c>
      <c r="W395" s="5">
        <f t="shared" si="47"/>
        <v>-99</v>
      </c>
      <c r="X395" s="5">
        <f t="shared" si="48"/>
        <v>9</v>
      </c>
    </row>
    <row r="396" spans="1:24" ht="15">
      <c r="A396">
        <v>1</v>
      </c>
      <c r="B396">
        <v>2515523.26</v>
      </c>
      <c r="C396">
        <v>6861104.41</v>
      </c>
      <c r="D396">
        <v>205.35</v>
      </c>
      <c r="E396">
        <v>1</v>
      </c>
      <c r="F396">
        <v>189.38</v>
      </c>
      <c r="G396">
        <v>0.0724</v>
      </c>
      <c r="H396">
        <v>0.594</v>
      </c>
      <c r="I396">
        <v>0.6286</v>
      </c>
      <c r="J396">
        <v>0.38</v>
      </c>
      <c r="K396">
        <v>15.96</v>
      </c>
      <c r="L396">
        <v>15.97</v>
      </c>
      <c r="M396">
        <v>2.99</v>
      </c>
      <c r="N396">
        <v>17.8</v>
      </c>
      <c r="O396">
        <v>0.6</v>
      </c>
      <c r="P396">
        <v>0.9</v>
      </c>
      <c r="Q396">
        <v>1</v>
      </c>
      <c r="R396" s="5">
        <f t="shared" si="42"/>
        <v>1</v>
      </c>
      <c r="S396" s="5" t="str">
        <f t="shared" si="45"/>
        <v>C</v>
      </c>
      <c r="T396" s="5">
        <f t="shared" si="46"/>
        <v>8</v>
      </c>
      <c r="U396" s="5">
        <f t="shared" si="43"/>
        <v>83.09856137965198</v>
      </c>
      <c r="V396" s="5">
        <f t="shared" si="44"/>
        <v>60.905375761278506</v>
      </c>
      <c r="W396" s="5">
        <f t="shared" si="47"/>
        <v>-99</v>
      </c>
      <c r="X396" s="5">
        <f t="shared" si="48"/>
        <v>8</v>
      </c>
    </row>
    <row r="397" spans="1:24" ht="15">
      <c r="A397">
        <v>1</v>
      </c>
      <c r="B397">
        <v>2515522.65</v>
      </c>
      <c r="C397">
        <v>6861106.94</v>
      </c>
      <c r="D397">
        <v>206.74</v>
      </c>
      <c r="E397">
        <v>1</v>
      </c>
      <c r="F397">
        <v>189.53</v>
      </c>
      <c r="G397">
        <v>0.0719</v>
      </c>
      <c r="H397">
        <v>0.5764</v>
      </c>
      <c r="I397">
        <v>0.6395</v>
      </c>
      <c r="J397">
        <v>0.4</v>
      </c>
      <c r="K397">
        <v>17.26</v>
      </c>
      <c r="L397">
        <v>17.21</v>
      </c>
      <c r="M397">
        <v>3.13</v>
      </c>
      <c r="N397">
        <v>19.2</v>
      </c>
      <c r="O397">
        <v>0.6</v>
      </c>
      <c r="P397">
        <v>0.9</v>
      </c>
      <c r="Q397">
        <v>1</v>
      </c>
      <c r="R397" s="5">
        <f t="shared" si="42"/>
        <v>1</v>
      </c>
      <c r="S397" s="5" t="str">
        <f t="shared" si="45"/>
        <v>C</v>
      </c>
      <c r="T397" s="5">
        <f t="shared" si="46"/>
        <v>8</v>
      </c>
      <c r="U397" s="5">
        <f t="shared" si="43"/>
        <v>82.93715853998556</v>
      </c>
      <c r="V397" s="5">
        <f t="shared" si="44"/>
        <v>63.502864765010386</v>
      </c>
      <c r="W397" s="5">
        <f t="shared" si="47"/>
        <v>-99</v>
      </c>
      <c r="X397" s="5">
        <f t="shared" si="48"/>
        <v>8</v>
      </c>
    </row>
    <row r="398" spans="1:24" ht="15">
      <c r="A398">
        <v>1</v>
      </c>
      <c r="B398">
        <v>2515523.59</v>
      </c>
      <c r="C398">
        <v>6861108.97</v>
      </c>
      <c r="D398">
        <v>205.27</v>
      </c>
      <c r="E398">
        <v>1</v>
      </c>
      <c r="F398">
        <v>189.61</v>
      </c>
      <c r="G398">
        <v>0.078</v>
      </c>
      <c r="H398">
        <v>0.6566</v>
      </c>
      <c r="I398">
        <v>0.533</v>
      </c>
      <c r="J398">
        <v>0.32</v>
      </c>
      <c r="K398">
        <v>15.91</v>
      </c>
      <c r="L398">
        <v>15.66</v>
      </c>
      <c r="M398">
        <v>3.23</v>
      </c>
      <c r="N398">
        <v>18.3</v>
      </c>
      <c r="O398">
        <v>0.6</v>
      </c>
      <c r="P398">
        <v>0.9</v>
      </c>
      <c r="Q398">
        <v>1</v>
      </c>
      <c r="R398" s="5">
        <f t="shared" si="42"/>
        <v>1</v>
      </c>
      <c r="S398" s="5" t="str">
        <f t="shared" si="45"/>
        <v>C</v>
      </c>
      <c r="T398" s="5">
        <f t="shared" si="46"/>
        <v>8</v>
      </c>
      <c r="U398" s="5">
        <f t="shared" si="43"/>
        <v>84.21538362830943</v>
      </c>
      <c r="V398" s="5">
        <f t="shared" si="44"/>
        <v>65.3387952159676</v>
      </c>
      <c r="W398" s="5">
        <f t="shared" si="47"/>
        <v>-99</v>
      </c>
      <c r="X398" s="5">
        <f t="shared" si="48"/>
        <v>8</v>
      </c>
    </row>
    <row r="399" spans="1:24" ht="15">
      <c r="A399">
        <v>1</v>
      </c>
      <c r="B399">
        <v>2515519.78</v>
      </c>
      <c r="C399">
        <v>6861107.75</v>
      </c>
      <c r="D399">
        <v>207.13</v>
      </c>
      <c r="E399">
        <v>1</v>
      </c>
      <c r="F399">
        <v>190.34</v>
      </c>
      <c r="G399">
        <v>0.013</v>
      </c>
      <c r="H399">
        <v>0.9761</v>
      </c>
      <c r="I399">
        <v>0.6917</v>
      </c>
      <c r="J399">
        <v>0.49</v>
      </c>
      <c r="K399">
        <v>16.91</v>
      </c>
      <c r="L399">
        <v>16.78</v>
      </c>
      <c r="M399">
        <v>2.34</v>
      </c>
      <c r="N399">
        <v>16.2</v>
      </c>
      <c r="O399">
        <v>0.6</v>
      </c>
      <c r="P399">
        <v>0.9</v>
      </c>
      <c r="Q399">
        <v>1</v>
      </c>
      <c r="R399" s="5">
        <f t="shared" si="42"/>
        <v>1</v>
      </c>
      <c r="S399" s="5" t="str">
        <f t="shared" si="45"/>
        <v>C</v>
      </c>
      <c r="T399" s="5">
        <f t="shared" si="46"/>
        <v>8</v>
      </c>
      <c r="U399" s="5">
        <f t="shared" si="43"/>
        <v>80.2514153125695</v>
      </c>
      <c r="V399" s="5">
        <f t="shared" si="44"/>
        <v>64.79892931447021</v>
      </c>
      <c r="W399" s="5">
        <f t="shared" si="47"/>
        <v>-99</v>
      </c>
      <c r="X399" s="5">
        <f t="shared" si="48"/>
        <v>8</v>
      </c>
    </row>
    <row r="400" spans="1:24" ht="15">
      <c r="A400">
        <v>1</v>
      </c>
      <c r="B400">
        <v>2515519.82</v>
      </c>
      <c r="C400">
        <v>6861109.51</v>
      </c>
      <c r="D400">
        <v>207.03</v>
      </c>
      <c r="E400">
        <v>1</v>
      </c>
      <c r="F400">
        <v>189.98</v>
      </c>
      <c r="G400">
        <v>0.0367</v>
      </c>
      <c r="H400">
        <v>0.8745</v>
      </c>
      <c r="I400">
        <v>0.5647</v>
      </c>
      <c r="J400">
        <v>0.44</v>
      </c>
      <c r="K400">
        <v>17.08</v>
      </c>
      <c r="L400">
        <v>17.04</v>
      </c>
      <c r="M400">
        <v>2.78</v>
      </c>
      <c r="N400">
        <v>17.9</v>
      </c>
      <c r="O400">
        <v>0.6</v>
      </c>
      <c r="P400">
        <v>0.9</v>
      </c>
      <c r="Q400">
        <v>1</v>
      </c>
      <c r="R400" s="5">
        <f t="shared" si="42"/>
        <v>1</v>
      </c>
      <c r="S400" s="5" t="str">
        <f t="shared" si="45"/>
        <v>C</v>
      </c>
      <c r="T400" s="5">
        <f t="shared" si="46"/>
        <v>8</v>
      </c>
      <c r="U400" s="5">
        <f t="shared" si="43"/>
        <v>80.59642841538168</v>
      </c>
      <c r="V400" s="5">
        <f t="shared" si="44"/>
        <v>66.52524503243843</v>
      </c>
      <c r="W400" s="5">
        <f t="shared" si="47"/>
        <v>-99</v>
      </c>
      <c r="X400" s="5">
        <f t="shared" si="48"/>
        <v>8</v>
      </c>
    </row>
    <row r="401" spans="1:24" ht="15">
      <c r="A401">
        <v>1</v>
      </c>
      <c r="B401">
        <v>2515520.02</v>
      </c>
      <c r="C401">
        <v>6861111.59</v>
      </c>
      <c r="D401">
        <v>207.27</v>
      </c>
      <c r="E401">
        <v>1</v>
      </c>
      <c r="F401">
        <v>189.99</v>
      </c>
      <c r="G401">
        <v>0.0744</v>
      </c>
      <c r="H401">
        <v>0.6133</v>
      </c>
      <c r="I401">
        <v>0.5557</v>
      </c>
      <c r="J401">
        <v>0.38</v>
      </c>
      <c r="K401">
        <v>17.43</v>
      </c>
      <c r="L401">
        <v>17.28</v>
      </c>
      <c r="M401">
        <v>3.23</v>
      </c>
      <c r="N401">
        <v>19.6</v>
      </c>
      <c r="O401">
        <v>0.6</v>
      </c>
      <c r="P401">
        <v>0.9</v>
      </c>
      <c r="Q401">
        <v>1</v>
      </c>
      <c r="R401" s="5">
        <f t="shared" si="42"/>
        <v>1</v>
      </c>
      <c r="S401" s="5" t="str">
        <f t="shared" si="45"/>
        <v>C</v>
      </c>
      <c r="T401" s="5">
        <f t="shared" si="46"/>
        <v>8</v>
      </c>
      <c r="U401" s="5">
        <f t="shared" si="43"/>
        <v>81.1545781757277</v>
      </c>
      <c r="V401" s="5">
        <f t="shared" si="44"/>
        <v>68.53891552321147</v>
      </c>
      <c r="W401" s="5">
        <f t="shared" si="47"/>
        <v>-99</v>
      </c>
      <c r="X401" s="5">
        <f t="shared" si="48"/>
        <v>8</v>
      </c>
    </row>
    <row r="402" spans="1:24" ht="15">
      <c r="A402">
        <v>1</v>
      </c>
      <c r="B402">
        <v>2515519.17</v>
      </c>
      <c r="C402">
        <v>6861115.42</v>
      </c>
      <c r="D402">
        <v>207.73</v>
      </c>
      <c r="E402">
        <v>1</v>
      </c>
      <c r="F402">
        <v>190.23</v>
      </c>
      <c r="G402">
        <v>0.0652</v>
      </c>
      <c r="H402">
        <v>0.5073</v>
      </c>
      <c r="I402">
        <v>0.5992</v>
      </c>
      <c r="J402">
        <v>0.37</v>
      </c>
      <c r="K402">
        <v>17.53</v>
      </c>
      <c r="L402">
        <v>17.5</v>
      </c>
      <c r="M402">
        <v>2.79</v>
      </c>
      <c r="N402">
        <v>18.3</v>
      </c>
      <c r="O402">
        <v>0.6</v>
      </c>
      <c r="P402">
        <v>0.9</v>
      </c>
      <c r="Q402">
        <v>1</v>
      </c>
      <c r="R402" s="5">
        <f t="shared" si="42"/>
        <v>1</v>
      </c>
      <c r="S402" s="5" t="str">
        <f t="shared" si="45"/>
        <v>C</v>
      </c>
      <c r="T402" s="5">
        <f t="shared" si="46"/>
        <v>8</v>
      </c>
      <c r="U402" s="5">
        <f t="shared" si="43"/>
        <v>80.98256410605289</v>
      </c>
      <c r="V402" s="5">
        <f t="shared" si="44"/>
        <v>72.45833016835465</v>
      </c>
      <c r="W402" s="5">
        <f t="shared" si="47"/>
        <v>-99</v>
      </c>
      <c r="X402" s="5">
        <f t="shared" si="48"/>
        <v>8</v>
      </c>
    </row>
    <row r="403" spans="1:24" ht="15">
      <c r="A403">
        <v>1</v>
      </c>
      <c r="B403">
        <v>2515539.76</v>
      </c>
      <c r="C403">
        <v>6861105.91</v>
      </c>
      <c r="D403">
        <v>204.02</v>
      </c>
      <c r="E403">
        <v>1</v>
      </c>
      <c r="F403">
        <v>184.82</v>
      </c>
      <c r="G403">
        <v>0.0492</v>
      </c>
      <c r="H403">
        <v>0.8289</v>
      </c>
      <c r="I403">
        <v>0.8236</v>
      </c>
      <c r="J403">
        <v>0.37</v>
      </c>
      <c r="K403">
        <v>18.85</v>
      </c>
      <c r="L403">
        <v>19.2</v>
      </c>
      <c r="M403">
        <v>3.17</v>
      </c>
      <c r="N403">
        <v>20.8</v>
      </c>
      <c r="O403">
        <v>0.6</v>
      </c>
      <c r="P403">
        <v>0.9</v>
      </c>
      <c r="Q403">
        <v>1</v>
      </c>
      <c r="R403" s="5">
        <f t="shared" si="42"/>
        <v>1</v>
      </c>
      <c r="S403" s="5" t="str">
        <f t="shared" si="45"/>
        <v>C</v>
      </c>
      <c r="T403" s="5">
        <f t="shared" si="46"/>
        <v>10</v>
      </c>
      <c r="U403" s="5">
        <f t="shared" si="43"/>
        <v>99.60836157085382</v>
      </c>
      <c r="V403" s="5">
        <f t="shared" si="44"/>
        <v>59.51739245929246</v>
      </c>
      <c r="W403" s="5">
        <f t="shared" si="47"/>
        <v>-99</v>
      </c>
      <c r="X403" s="5">
        <f t="shared" si="48"/>
        <v>10</v>
      </c>
    </row>
    <row r="404" spans="1:24" ht="15">
      <c r="A404">
        <v>1</v>
      </c>
      <c r="B404">
        <v>2515543.9</v>
      </c>
      <c r="C404">
        <v>6861104.55</v>
      </c>
      <c r="D404">
        <v>203.53</v>
      </c>
      <c r="E404">
        <v>1</v>
      </c>
      <c r="F404">
        <v>184.78</v>
      </c>
      <c r="G404">
        <v>0.0597</v>
      </c>
      <c r="H404">
        <v>0.5619</v>
      </c>
      <c r="I404">
        <v>0.5634</v>
      </c>
      <c r="J404">
        <v>0.4</v>
      </c>
      <c r="K404">
        <v>18.83</v>
      </c>
      <c r="L404">
        <v>18.75</v>
      </c>
      <c r="M404">
        <v>2.86</v>
      </c>
      <c r="N404">
        <v>19.4</v>
      </c>
      <c r="O404">
        <v>0.6</v>
      </c>
      <c r="P404">
        <v>0.9</v>
      </c>
      <c r="Q404">
        <v>1</v>
      </c>
      <c r="R404" s="5">
        <f t="shared" si="42"/>
        <v>0</v>
      </c>
      <c r="S404" s="5" t="str">
        <f t="shared" si="45"/>
        <v>C</v>
      </c>
      <c r="T404" s="5">
        <f t="shared" si="46"/>
        <v>10</v>
      </c>
      <c r="U404" s="5">
        <f t="shared" si="43"/>
        <v>103.44930414676752</v>
      </c>
      <c r="V404" s="5">
        <f t="shared" si="44"/>
        <v>57.459150459301945</v>
      </c>
      <c r="W404" s="5">
        <f t="shared" si="47"/>
        <v>-99</v>
      </c>
      <c r="X404" s="5">
        <f t="shared" si="48"/>
        <v>10</v>
      </c>
    </row>
    <row r="405" spans="1:24" ht="15">
      <c r="A405">
        <v>1</v>
      </c>
      <c r="B405">
        <v>2515541.42</v>
      </c>
      <c r="C405">
        <v>6861108.07</v>
      </c>
      <c r="D405">
        <v>202.12</v>
      </c>
      <c r="E405">
        <v>1</v>
      </c>
      <c r="F405">
        <v>184.86</v>
      </c>
      <c r="G405">
        <v>0.0106</v>
      </c>
      <c r="H405">
        <v>0.8727</v>
      </c>
      <c r="I405">
        <v>0.6958</v>
      </c>
      <c r="J405">
        <v>0.35</v>
      </c>
      <c r="K405">
        <v>17.4</v>
      </c>
      <c r="L405">
        <v>17.26</v>
      </c>
      <c r="M405">
        <v>1.88</v>
      </c>
      <c r="N405">
        <v>14.9</v>
      </c>
      <c r="O405">
        <v>0.6</v>
      </c>
      <c r="P405">
        <v>0.7</v>
      </c>
      <c r="Q405">
        <v>1</v>
      </c>
      <c r="R405" s="5">
        <f t="shared" si="42"/>
        <v>0</v>
      </c>
      <c r="S405" s="5" t="str">
        <f t="shared" si="45"/>
        <v>C</v>
      </c>
      <c r="T405" s="5">
        <f t="shared" si="46"/>
        <v>10</v>
      </c>
      <c r="U405" s="5">
        <f t="shared" si="43"/>
        <v>101.61822250478727</v>
      </c>
      <c r="V405" s="5">
        <f t="shared" si="44"/>
        <v>61.356321230992606</v>
      </c>
      <c r="W405" s="5">
        <f t="shared" si="47"/>
        <v>-99</v>
      </c>
      <c r="X405" s="5">
        <f t="shared" si="48"/>
        <v>10</v>
      </c>
    </row>
    <row r="406" spans="1:24" ht="15">
      <c r="A406">
        <v>1</v>
      </c>
      <c r="B406">
        <v>2515540.35</v>
      </c>
      <c r="C406">
        <v>6861109.67</v>
      </c>
      <c r="D406">
        <v>202.1</v>
      </c>
      <c r="E406">
        <v>1</v>
      </c>
      <c r="F406">
        <v>185.02</v>
      </c>
      <c r="G406">
        <v>0.0146</v>
      </c>
      <c r="H406">
        <v>1.0991</v>
      </c>
      <c r="I406">
        <v>0.6757</v>
      </c>
      <c r="J406">
        <v>0.55</v>
      </c>
      <c r="K406">
        <v>17.32</v>
      </c>
      <c r="L406">
        <v>17.08</v>
      </c>
      <c r="M406">
        <v>2.91</v>
      </c>
      <c r="N406">
        <v>18.4</v>
      </c>
      <c r="O406">
        <v>0.6</v>
      </c>
      <c r="P406">
        <v>0.7</v>
      </c>
      <c r="Q406">
        <v>100</v>
      </c>
      <c r="R406" s="5">
        <f t="shared" si="42"/>
        <v>0</v>
      </c>
      <c r="S406" s="5" t="str">
        <f t="shared" si="45"/>
        <v>C</v>
      </c>
      <c r="T406" s="5">
        <f t="shared" si="46"/>
        <v>10</v>
      </c>
      <c r="U406" s="5">
        <f t="shared" si="43"/>
        <v>100.84231529343171</v>
      </c>
      <c r="V406" s="5">
        <f t="shared" si="44"/>
        <v>63.11781718551977</v>
      </c>
      <c r="W406" s="5">
        <f t="shared" si="47"/>
        <v>-99</v>
      </c>
      <c r="X406" s="5">
        <f t="shared" si="48"/>
        <v>10</v>
      </c>
    </row>
    <row r="407" spans="1:24" ht="15">
      <c r="A407">
        <v>1</v>
      </c>
      <c r="B407">
        <v>2515537.5</v>
      </c>
      <c r="C407">
        <v>6861109.77</v>
      </c>
      <c r="D407">
        <v>202.15</v>
      </c>
      <c r="E407">
        <v>1</v>
      </c>
      <c r="F407">
        <v>185.14</v>
      </c>
      <c r="G407">
        <v>0.0309</v>
      </c>
      <c r="H407">
        <v>0.9074</v>
      </c>
      <c r="I407">
        <v>0.9944</v>
      </c>
      <c r="J407">
        <v>0.42</v>
      </c>
      <c r="K407">
        <v>17.05</v>
      </c>
      <c r="L407">
        <v>17.01</v>
      </c>
      <c r="M407">
        <v>2.69</v>
      </c>
      <c r="N407">
        <v>17.6</v>
      </c>
      <c r="O407">
        <v>0.6</v>
      </c>
      <c r="P407">
        <v>0.9</v>
      </c>
      <c r="Q407">
        <v>1</v>
      </c>
      <c r="R407" s="5">
        <f t="shared" si="42"/>
        <v>1</v>
      </c>
      <c r="S407" s="5" t="str">
        <f t="shared" si="45"/>
        <v>C</v>
      </c>
      <c r="T407" s="5">
        <f t="shared" si="46"/>
        <v>10</v>
      </c>
      <c r="U407" s="5">
        <f t="shared" si="43"/>
        <v>98.05297801495719</v>
      </c>
      <c r="V407" s="5">
        <f t="shared" si="44"/>
        <v>63.71119526682105</v>
      </c>
      <c r="W407" s="5">
        <f t="shared" si="47"/>
        <v>-99</v>
      </c>
      <c r="X407" s="5">
        <f t="shared" si="48"/>
        <v>10</v>
      </c>
    </row>
    <row r="408" spans="1:24" ht="15">
      <c r="A408">
        <v>1</v>
      </c>
      <c r="B408">
        <v>2515537.02</v>
      </c>
      <c r="C408">
        <v>6861111.62</v>
      </c>
      <c r="D408">
        <v>204.24</v>
      </c>
      <c r="E408">
        <v>1</v>
      </c>
      <c r="F408">
        <v>185.2</v>
      </c>
      <c r="G408">
        <v>0.0438</v>
      </c>
      <c r="H408">
        <v>0.8019</v>
      </c>
      <c r="I408">
        <v>0.4809</v>
      </c>
      <c r="J408">
        <v>0.48</v>
      </c>
      <c r="K408">
        <v>19.17</v>
      </c>
      <c r="L408">
        <v>19.04</v>
      </c>
      <c r="M408">
        <v>2.94</v>
      </c>
      <c r="N408">
        <v>19.9</v>
      </c>
      <c r="O408">
        <v>0.6</v>
      </c>
      <c r="P408">
        <v>0.9</v>
      </c>
      <c r="Q408">
        <v>1</v>
      </c>
      <c r="R408" s="5">
        <f t="shared" si="42"/>
        <v>1</v>
      </c>
      <c r="S408" s="5" t="str">
        <f t="shared" si="45"/>
        <v>C</v>
      </c>
      <c r="T408" s="5">
        <f t="shared" si="46"/>
        <v>10</v>
      </c>
      <c r="U408" s="5">
        <f t="shared" si="43"/>
        <v>97.90151942231053</v>
      </c>
      <c r="V408" s="5">
        <f t="shared" si="44"/>
        <v>65.61644073572083</v>
      </c>
      <c r="W408" s="5">
        <f t="shared" si="47"/>
        <v>-99</v>
      </c>
      <c r="X408" s="5">
        <f t="shared" si="48"/>
        <v>10</v>
      </c>
    </row>
    <row r="409" spans="1:24" ht="15">
      <c r="A409">
        <v>1</v>
      </c>
      <c r="B409">
        <v>2515535.17</v>
      </c>
      <c r="C409">
        <v>6861113.49</v>
      </c>
      <c r="D409">
        <v>206.01</v>
      </c>
      <c r="E409">
        <v>1</v>
      </c>
      <c r="F409">
        <v>185.36</v>
      </c>
      <c r="G409">
        <v>0.058</v>
      </c>
      <c r="H409">
        <v>0.6509</v>
      </c>
      <c r="I409">
        <v>0.5059</v>
      </c>
      <c r="J409">
        <v>0.5</v>
      </c>
      <c r="K409">
        <v>20.63</v>
      </c>
      <c r="L409">
        <v>20.65</v>
      </c>
      <c r="M409">
        <v>3.24</v>
      </c>
      <c r="N409">
        <v>22.2</v>
      </c>
      <c r="O409">
        <v>0.6</v>
      </c>
      <c r="P409">
        <v>0.9</v>
      </c>
      <c r="Q409">
        <v>1</v>
      </c>
      <c r="R409" s="5">
        <f t="shared" si="42"/>
        <v>1</v>
      </c>
      <c r="S409" s="5" t="str">
        <f t="shared" si="45"/>
        <v>C</v>
      </c>
      <c r="T409" s="5">
        <f t="shared" si="46"/>
        <v>10</v>
      </c>
      <c r="U409" s="5">
        <f t="shared" si="43"/>
        <v>96.40434717140279</v>
      </c>
      <c r="V409" s="5">
        <f t="shared" si="44"/>
        <v>67.77928036266371</v>
      </c>
      <c r="W409" s="5">
        <f t="shared" si="47"/>
        <v>-99</v>
      </c>
      <c r="X409" s="5">
        <f t="shared" si="48"/>
        <v>10</v>
      </c>
    </row>
    <row r="410" spans="1:24" ht="15">
      <c r="A410">
        <v>1</v>
      </c>
      <c r="B410">
        <v>2515542.48</v>
      </c>
      <c r="C410">
        <v>6861112.09</v>
      </c>
      <c r="D410">
        <v>203.51</v>
      </c>
      <c r="E410">
        <v>1</v>
      </c>
      <c r="F410">
        <v>184.74</v>
      </c>
      <c r="G410">
        <v>0.0223</v>
      </c>
      <c r="H410">
        <v>1.1075</v>
      </c>
      <c r="I410">
        <v>1.2147</v>
      </c>
      <c r="J410">
        <v>0.5</v>
      </c>
      <c r="K410">
        <v>18.85</v>
      </c>
      <c r="L410">
        <v>18.78</v>
      </c>
      <c r="M410">
        <v>3.28</v>
      </c>
      <c r="N410">
        <v>20.9</v>
      </c>
      <c r="O410">
        <v>0.6</v>
      </c>
      <c r="P410">
        <v>0.9</v>
      </c>
      <c r="Q410">
        <v>1</v>
      </c>
      <c r="R410" s="5">
        <f t="shared" si="42"/>
        <v>0</v>
      </c>
      <c r="S410" s="5" t="str">
        <f t="shared" si="45"/>
        <v>C</v>
      </c>
      <c r="T410" s="5">
        <f t="shared" si="46"/>
        <v>10</v>
      </c>
      <c r="U410" s="5">
        <f t="shared" si="43"/>
        <v>103.36018439717868</v>
      </c>
      <c r="V410" s="5">
        <f t="shared" si="44"/>
        <v>65.13118132932479</v>
      </c>
      <c r="W410" s="5">
        <f t="shared" si="47"/>
        <v>-99</v>
      </c>
      <c r="X410" s="5">
        <f t="shared" si="48"/>
        <v>10</v>
      </c>
    </row>
    <row r="411" spans="1:24" ht="15">
      <c r="A411">
        <v>1</v>
      </c>
      <c r="B411">
        <v>2515543.52</v>
      </c>
      <c r="C411">
        <v>6861109.96</v>
      </c>
      <c r="D411">
        <v>205.34</v>
      </c>
      <c r="E411">
        <v>1</v>
      </c>
      <c r="F411">
        <v>184.71</v>
      </c>
      <c r="G411">
        <v>0.0381</v>
      </c>
      <c r="H411">
        <v>0.8461</v>
      </c>
      <c r="I411">
        <v>0.3395</v>
      </c>
      <c r="J411">
        <v>0.51</v>
      </c>
      <c r="K411">
        <v>20.84</v>
      </c>
      <c r="L411">
        <v>20.63</v>
      </c>
      <c r="M411">
        <v>3</v>
      </c>
      <c r="N411">
        <v>21.3</v>
      </c>
      <c r="O411">
        <v>0.6</v>
      </c>
      <c r="P411">
        <v>0.9</v>
      </c>
      <c r="Q411">
        <v>1</v>
      </c>
      <c r="R411" s="5">
        <f t="shared" si="42"/>
        <v>0</v>
      </c>
      <c r="S411" s="5" t="str">
        <f t="shared" si="45"/>
        <v>C</v>
      </c>
      <c r="T411" s="5">
        <f t="shared" si="46"/>
        <v>10</v>
      </c>
      <c r="U411" s="5">
        <f t="shared" si="43"/>
        <v>104.0145138419369</v>
      </c>
      <c r="V411" s="5">
        <f t="shared" si="44"/>
        <v>62.85294671073877</v>
      </c>
      <c r="W411" s="5">
        <f t="shared" si="47"/>
        <v>-99</v>
      </c>
      <c r="X411" s="5">
        <f t="shared" si="48"/>
        <v>10</v>
      </c>
    </row>
    <row r="412" spans="1:24" ht="15">
      <c r="A412">
        <v>1</v>
      </c>
      <c r="B412">
        <v>2515533.37</v>
      </c>
      <c r="C412">
        <v>6861116.93</v>
      </c>
      <c r="D412">
        <v>205.08</v>
      </c>
      <c r="E412">
        <v>1</v>
      </c>
      <c r="F412">
        <v>185.83</v>
      </c>
      <c r="G412">
        <v>0.0647</v>
      </c>
      <c r="H412">
        <v>0.6121</v>
      </c>
      <c r="I412">
        <v>0.5677</v>
      </c>
      <c r="J412">
        <v>0.41</v>
      </c>
      <c r="K412">
        <v>19.25</v>
      </c>
      <c r="L412">
        <v>19.24</v>
      </c>
      <c r="M412">
        <v>3.17</v>
      </c>
      <c r="N412">
        <v>20.9</v>
      </c>
      <c r="O412">
        <v>0.6</v>
      </c>
      <c r="P412">
        <v>0.9</v>
      </c>
      <c r="Q412">
        <v>1</v>
      </c>
      <c r="R412" s="5">
        <f t="shared" si="42"/>
        <v>1</v>
      </c>
      <c r="S412" s="5" t="str">
        <f t="shared" si="45"/>
        <v>C</v>
      </c>
      <c r="T412" s="5">
        <f t="shared" si="46"/>
        <v>10</v>
      </c>
      <c r="U412" s="5">
        <f t="shared" si="43"/>
        <v>95.22904294724793</v>
      </c>
      <c r="V412" s="5">
        <f t="shared" si="44"/>
        <v>71.47958575228022</v>
      </c>
      <c r="W412" s="5">
        <f t="shared" si="47"/>
        <v>-99</v>
      </c>
      <c r="X412" s="5">
        <f t="shared" si="48"/>
        <v>10</v>
      </c>
    </row>
    <row r="413" spans="1:24" ht="15">
      <c r="A413">
        <v>1</v>
      </c>
      <c r="B413">
        <v>2515535.7</v>
      </c>
      <c r="C413">
        <v>6861115.66</v>
      </c>
      <c r="D413">
        <v>203.09</v>
      </c>
      <c r="E413">
        <v>1</v>
      </c>
      <c r="F413">
        <v>185.47</v>
      </c>
      <c r="G413">
        <v>0.0343</v>
      </c>
      <c r="H413">
        <v>0.9059</v>
      </c>
      <c r="I413">
        <v>0.4751</v>
      </c>
      <c r="J413">
        <v>0.48</v>
      </c>
      <c r="K413">
        <v>17.86</v>
      </c>
      <c r="L413">
        <v>17.62</v>
      </c>
      <c r="M413">
        <v>2.83</v>
      </c>
      <c r="N413">
        <v>18.5</v>
      </c>
      <c r="O413">
        <v>0.6</v>
      </c>
      <c r="P413">
        <v>0.9</v>
      </c>
      <c r="Q413">
        <v>1</v>
      </c>
      <c r="R413" s="5">
        <f t="shared" si="42"/>
        <v>1</v>
      </c>
      <c r="S413" s="5" t="str">
        <f t="shared" si="45"/>
        <v>C</v>
      </c>
      <c r="T413" s="5">
        <f t="shared" si="46"/>
        <v>10</v>
      </c>
      <c r="U413" s="5">
        <f t="shared" si="43"/>
        <v>97.30311182628037</v>
      </c>
      <c r="V413" s="5">
        <f t="shared" si="44"/>
        <v>69.82427965241807</v>
      </c>
      <c r="W413" s="5">
        <f t="shared" si="47"/>
        <v>-99</v>
      </c>
      <c r="X413" s="5">
        <f t="shared" si="48"/>
        <v>10</v>
      </c>
    </row>
    <row r="414" spans="1:24" ht="15">
      <c r="A414">
        <v>1</v>
      </c>
      <c r="B414">
        <v>2515537.8</v>
      </c>
      <c r="C414">
        <v>6861118.22</v>
      </c>
      <c r="D414">
        <v>204.99</v>
      </c>
      <c r="E414">
        <v>1</v>
      </c>
      <c r="F414">
        <v>185.69</v>
      </c>
      <c r="G414">
        <v>0.0487</v>
      </c>
      <c r="H414">
        <v>0.801</v>
      </c>
      <c r="I414">
        <v>0.4094</v>
      </c>
      <c r="J414">
        <v>0.45</v>
      </c>
      <c r="K414">
        <v>19.44</v>
      </c>
      <c r="L414">
        <v>19.29</v>
      </c>
      <c r="M414">
        <v>3.16</v>
      </c>
      <c r="N414">
        <v>20.9</v>
      </c>
      <c r="O414">
        <v>0.6</v>
      </c>
      <c r="P414">
        <v>0.9</v>
      </c>
      <c r="Q414">
        <v>1</v>
      </c>
      <c r="R414" s="5">
        <f t="shared" si="42"/>
        <v>1</v>
      </c>
      <c r="S414" s="5" t="str">
        <f t="shared" si="45"/>
        <v>C</v>
      </c>
      <c r="T414" s="5">
        <f t="shared" si="46"/>
        <v>10</v>
      </c>
      <c r="U414" s="5">
        <f t="shared" si="43"/>
        <v>99.81574744199533</v>
      </c>
      <c r="V414" s="5">
        <f t="shared" si="44"/>
        <v>71.9807263266899</v>
      </c>
      <c r="W414" s="5">
        <f t="shared" si="47"/>
        <v>-99</v>
      </c>
      <c r="X414" s="5">
        <f t="shared" si="48"/>
        <v>10</v>
      </c>
    </row>
    <row r="415" spans="1:24" ht="15">
      <c r="A415">
        <v>1</v>
      </c>
      <c r="B415">
        <v>2515535.25</v>
      </c>
      <c r="C415">
        <v>6861119.67</v>
      </c>
      <c r="D415">
        <v>204.8</v>
      </c>
      <c r="E415">
        <v>1</v>
      </c>
      <c r="F415">
        <v>185.77</v>
      </c>
      <c r="G415">
        <v>0.058</v>
      </c>
      <c r="H415">
        <v>0.7786</v>
      </c>
      <c r="I415">
        <v>0.7038</v>
      </c>
      <c r="J415">
        <v>0.45</v>
      </c>
      <c r="K415">
        <v>19.21</v>
      </c>
      <c r="L415">
        <v>19.03</v>
      </c>
      <c r="M415">
        <v>3.26</v>
      </c>
      <c r="N415">
        <v>21</v>
      </c>
      <c r="O415">
        <v>0.6</v>
      </c>
      <c r="P415">
        <v>0.9</v>
      </c>
      <c r="Q415">
        <v>1</v>
      </c>
      <c r="R415" s="5">
        <f t="shared" si="42"/>
        <v>1</v>
      </c>
      <c r="S415" s="5" t="str">
        <f t="shared" si="45"/>
        <v>C</v>
      </c>
      <c r="T415" s="5">
        <f t="shared" si="46"/>
        <v>10</v>
      </c>
      <c r="U415" s="5">
        <f t="shared" si="43"/>
        <v>97.55627752964702</v>
      </c>
      <c r="V415" s="5">
        <f t="shared" si="44"/>
        <v>73.85150042175937</v>
      </c>
      <c r="W415" s="5">
        <f t="shared" si="47"/>
        <v>-99</v>
      </c>
      <c r="X415" s="5">
        <f t="shared" si="48"/>
        <v>10</v>
      </c>
    </row>
    <row r="416" spans="1:24" ht="15">
      <c r="A416">
        <v>1</v>
      </c>
      <c r="B416">
        <v>2515531.7</v>
      </c>
      <c r="C416">
        <v>6861119.89</v>
      </c>
      <c r="D416">
        <v>204.03</v>
      </c>
      <c r="E416">
        <v>1</v>
      </c>
      <c r="F416">
        <v>186.59</v>
      </c>
      <c r="G416">
        <v>0.074</v>
      </c>
      <c r="H416">
        <v>0.6653</v>
      </c>
      <c r="I416">
        <v>0.5543</v>
      </c>
      <c r="J416">
        <v>0.37</v>
      </c>
      <c r="K416">
        <v>17.67</v>
      </c>
      <c r="L416">
        <v>17.44</v>
      </c>
      <c r="M416">
        <v>3.41</v>
      </c>
      <c r="N416">
        <v>20.3</v>
      </c>
      <c r="O416">
        <v>0.6</v>
      </c>
      <c r="P416">
        <v>0.9</v>
      </c>
      <c r="Q416">
        <v>1</v>
      </c>
      <c r="R416" s="5">
        <f t="shared" si="42"/>
        <v>1</v>
      </c>
      <c r="S416" s="5" t="str">
        <f t="shared" si="45"/>
        <v>C</v>
      </c>
      <c r="T416" s="5">
        <f t="shared" si="46"/>
        <v>9</v>
      </c>
      <c r="U416" s="5">
        <f t="shared" si="43"/>
        <v>94.09841260567856</v>
      </c>
      <c r="V416" s="5">
        <f t="shared" si="44"/>
        <v>74.6846091578505</v>
      </c>
      <c r="W416" s="5">
        <f t="shared" si="47"/>
        <v>-99</v>
      </c>
      <c r="X416" s="5">
        <f t="shared" si="48"/>
        <v>9</v>
      </c>
    </row>
    <row r="417" spans="1:24" ht="15">
      <c r="A417">
        <v>1</v>
      </c>
      <c r="B417">
        <v>2515528.94</v>
      </c>
      <c r="C417">
        <v>6861120.52</v>
      </c>
      <c r="D417">
        <v>204.59</v>
      </c>
      <c r="E417">
        <v>1</v>
      </c>
      <c r="F417">
        <v>187.2</v>
      </c>
      <c r="G417">
        <v>0.066</v>
      </c>
      <c r="H417">
        <v>0.614</v>
      </c>
      <c r="I417">
        <v>0.6446</v>
      </c>
      <c r="J417">
        <v>0.37</v>
      </c>
      <c r="K417">
        <v>17.39</v>
      </c>
      <c r="L417">
        <v>17.4</v>
      </c>
      <c r="M417">
        <v>3.04</v>
      </c>
      <c r="N417">
        <v>19</v>
      </c>
      <c r="O417">
        <v>0.6</v>
      </c>
      <c r="P417">
        <v>0.9</v>
      </c>
      <c r="Q417">
        <v>1</v>
      </c>
      <c r="R417" s="5">
        <f t="shared" si="42"/>
        <v>1</v>
      </c>
      <c r="S417" s="5" t="str">
        <f t="shared" si="45"/>
        <v>C</v>
      </c>
      <c r="T417" s="5">
        <f t="shared" si="46"/>
        <v>9</v>
      </c>
      <c r="U417" s="5">
        <f t="shared" si="43"/>
        <v>91.48974155903717</v>
      </c>
      <c r="V417" s="5">
        <f t="shared" si="44"/>
        <v>75.7843070125409</v>
      </c>
      <c r="W417" s="5">
        <f t="shared" si="47"/>
        <v>-99</v>
      </c>
      <c r="X417" s="5">
        <f t="shared" si="48"/>
        <v>9</v>
      </c>
    </row>
    <row r="418" spans="1:24" ht="15">
      <c r="A418">
        <v>1</v>
      </c>
      <c r="B418">
        <v>2515531.63</v>
      </c>
      <c r="C418">
        <v>6861106.43</v>
      </c>
      <c r="D418">
        <v>204.35</v>
      </c>
      <c r="E418">
        <v>1</v>
      </c>
      <c r="F418">
        <v>187.76</v>
      </c>
      <c r="G418">
        <v>0.0692</v>
      </c>
      <c r="H418">
        <v>0.638</v>
      </c>
      <c r="I418">
        <v>0.6544</v>
      </c>
      <c r="J418">
        <v>0.32</v>
      </c>
      <c r="K418">
        <v>16.64</v>
      </c>
      <c r="L418">
        <v>16.59</v>
      </c>
      <c r="M418">
        <v>3.09</v>
      </c>
      <c r="N418">
        <v>18.6</v>
      </c>
      <c r="O418">
        <v>0.6</v>
      </c>
      <c r="P418">
        <v>0.9</v>
      </c>
      <c r="Q418">
        <v>1</v>
      </c>
      <c r="R418" s="5">
        <f t="shared" si="42"/>
        <v>1</v>
      </c>
      <c r="S418" s="5" t="str">
        <f t="shared" si="45"/>
        <v>C</v>
      </c>
      <c r="T418" s="5">
        <f t="shared" si="46"/>
        <v>9</v>
      </c>
      <c r="U418" s="5">
        <f t="shared" si="43"/>
        <v>91.6921715912838</v>
      </c>
      <c r="V418" s="5">
        <f t="shared" si="44"/>
        <v>61.441252174831305</v>
      </c>
      <c r="W418" s="5">
        <f t="shared" si="47"/>
        <v>-99</v>
      </c>
      <c r="X418" s="5">
        <f t="shared" si="48"/>
        <v>9</v>
      </c>
    </row>
    <row r="419" spans="1:24" ht="15">
      <c r="A419">
        <v>1</v>
      </c>
      <c r="B419">
        <v>2515528.62</v>
      </c>
      <c r="C419">
        <v>6861111.51</v>
      </c>
      <c r="D419">
        <v>204.16</v>
      </c>
      <c r="E419">
        <v>1</v>
      </c>
      <c r="F419">
        <v>188.48</v>
      </c>
      <c r="G419">
        <v>0.0761</v>
      </c>
      <c r="H419">
        <v>0.599</v>
      </c>
      <c r="I419">
        <v>0.4557</v>
      </c>
      <c r="J419">
        <v>0.33</v>
      </c>
      <c r="K419">
        <v>15.74</v>
      </c>
      <c r="L419">
        <v>15.68</v>
      </c>
      <c r="M419">
        <v>3.02</v>
      </c>
      <c r="N419">
        <v>17.7</v>
      </c>
      <c r="O419">
        <v>0.6</v>
      </c>
      <c r="P419">
        <v>0.9</v>
      </c>
      <c r="Q419">
        <v>1</v>
      </c>
      <c r="R419" s="5">
        <f t="shared" si="42"/>
        <v>1</v>
      </c>
      <c r="S419" s="5" t="str">
        <f t="shared" si="45"/>
        <v>C</v>
      </c>
      <c r="T419" s="5">
        <f t="shared" si="46"/>
        <v>9</v>
      </c>
      <c r="U419" s="5">
        <f t="shared" si="43"/>
        <v>89.61003299749811</v>
      </c>
      <c r="V419" s="5">
        <f t="shared" si="44"/>
        <v>66.96675657494535</v>
      </c>
      <c r="W419" s="5">
        <f t="shared" si="47"/>
        <v>-99</v>
      </c>
      <c r="X419" s="5">
        <f t="shared" si="48"/>
        <v>9</v>
      </c>
    </row>
    <row r="420" spans="1:24" ht="15">
      <c r="A420">
        <v>1</v>
      </c>
      <c r="B420">
        <v>2515528.87</v>
      </c>
      <c r="C420">
        <v>6861113.41</v>
      </c>
      <c r="D420">
        <v>204.33</v>
      </c>
      <c r="E420">
        <v>1</v>
      </c>
      <c r="F420">
        <v>188.55</v>
      </c>
      <c r="G420">
        <v>0.0379</v>
      </c>
      <c r="H420">
        <v>0.8741</v>
      </c>
      <c r="I420">
        <v>0.7331</v>
      </c>
      <c r="J420">
        <v>0.42</v>
      </c>
      <c r="K420">
        <v>15.89</v>
      </c>
      <c r="L420">
        <v>15.79</v>
      </c>
      <c r="M420">
        <v>2.58</v>
      </c>
      <c r="N420">
        <v>16.3</v>
      </c>
      <c r="O420">
        <v>0.6</v>
      </c>
      <c r="P420">
        <v>0.9</v>
      </c>
      <c r="Q420">
        <v>1</v>
      </c>
      <c r="R420" s="5">
        <f t="shared" si="42"/>
        <v>1</v>
      </c>
      <c r="S420" s="5" t="str">
        <f t="shared" si="45"/>
        <v>C</v>
      </c>
      <c r="T420" s="5">
        <f t="shared" si="46"/>
        <v>9</v>
      </c>
      <c r="U420" s="5">
        <f t="shared" si="43"/>
        <v>90.18616647338303</v>
      </c>
      <c r="V420" s="5">
        <f t="shared" si="44"/>
        <v>68.79447926161868</v>
      </c>
      <c r="W420" s="5">
        <f t="shared" si="47"/>
        <v>-99</v>
      </c>
      <c r="X420" s="5">
        <f t="shared" si="48"/>
        <v>9</v>
      </c>
    </row>
    <row r="421" spans="1:24" ht="15">
      <c r="A421">
        <v>1</v>
      </c>
      <c r="B421">
        <v>2515524.95</v>
      </c>
      <c r="C421">
        <v>6861113.93</v>
      </c>
      <c r="D421">
        <v>206.72</v>
      </c>
      <c r="E421">
        <v>1</v>
      </c>
      <c r="F421">
        <v>189.22</v>
      </c>
      <c r="G421">
        <v>0.0807</v>
      </c>
      <c r="H421">
        <v>0.57</v>
      </c>
      <c r="I421">
        <v>0.5665</v>
      </c>
      <c r="J421">
        <v>0.33</v>
      </c>
      <c r="K421">
        <v>17.65</v>
      </c>
      <c r="L421">
        <v>17.49</v>
      </c>
      <c r="M421">
        <v>3.47</v>
      </c>
      <c r="N421">
        <v>20.5</v>
      </c>
      <c r="O421">
        <v>0.6</v>
      </c>
      <c r="P421">
        <v>0.9</v>
      </c>
      <c r="Q421">
        <v>1</v>
      </c>
      <c r="R421" s="5">
        <f t="shared" si="42"/>
        <v>1</v>
      </c>
      <c r="S421" s="5" t="str">
        <f t="shared" si="45"/>
        <v>C</v>
      </c>
      <c r="T421" s="5">
        <f t="shared" si="46"/>
        <v>9</v>
      </c>
      <c r="U421" s="5">
        <f t="shared" si="43"/>
        <v>86.41601713395772</v>
      </c>
      <c r="V421" s="5">
        <f t="shared" si="44"/>
        <v>69.9872801491862</v>
      </c>
      <c r="W421" s="5">
        <f t="shared" si="47"/>
        <v>-99</v>
      </c>
      <c r="X421" s="5">
        <f t="shared" si="48"/>
        <v>9</v>
      </c>
    </row>
    <row r="422" spans="1:24" ht="15">
      <c r="A422">
        <v>1</v>
      </c>
      <c r="B422">
        <v>2515521.53</v>
      </c>
      <c r="C422">
        <v>6861114.38</v>
      </c>
      <c r="D422">
        <v>204.91</v>
      </c>
      <c r="E422">
        <v>1</v>
      </c>
      <c r="F422">
        <v>189.99</v>
      </c>
      <c r="G422">
        <v>0.0318</v>
      </c>
      <c r="H422">
        <v>0.7152</v>
      </c>
      <c r="I422">
        <v>0.5473</v>
      </c>
      <c r="J422">
        <v>0.32</v>
      </c>
      <c r="K422">
        <v>15.03</v>
      </c>
      <c r="L422">
        <v>14.93</v>
      </c>
      <c r="M422">
        <v>1.88</v>
      </c>
      <c r="N422">
        <v>13.3</v>
      </c>
      <c r="O422">
        <v>0.6</v>
      </c>
      <c r="P422">
        <v>0.7</v>
      </c>
      <c r="Q422">
        <v>1</v>
      </c>
      <c r="R422" s="5">
        <f t="shared" si="42"/>
        <v>1</v>
      </c>
      <c r="S422" s="5" t="str">
        <f t="shared" si="45"/>
        <v>C</v>
      </c>
      <c r="T422" s="5">
        <f t="shared" si="46"/>
        <v>8</v>
      </c>
      <c r="U422" s="5">
        <f t="shared" si="43"/>
        <v>83.12611629825321</v>
      </c>
      <c r="V422" s="5">
        <f t="shared" si="44"/>
        <v>71.02432040591397</v>
      </c>
      <c r="W422" s="5">
        <f t="shared" si="47"/>
        <v>-99</v>
      </c>
      <c r="X422" s="5">
        <f t="shared" si="48"/>
        <v>8</v>
      </c>
    </row>
    <row r="423" spans="1:24" ht="15">
      <c r="A423">
        <v>1</v>
      </c>
      <c r="B423">
        <v>2515521.16</v>
      </c>
      <c r="C423">
        <v>6861115.83</v>
      </c>
      <c r="D423">
        <v>205.94</v>
      </c>
      <c r="E423">
        <v>1</v>
      </c>
      <c r="F423">
        <v>190.2</v>
      </c>
      <c r="G423">
        <v>0.0304</v>
      </c>
      <c r="H423">
        <v>0.7558</v>
      </c>
      <c r="I423">
        <v>0.5866</v>
      </c>
      <c r="J423">
        <v>0.34</v>
      </c>
      <c r="K423">
        <v>15.69</v>
      </c>
      <c r="L423">
        <v>15.74</v>
      </c>
      <c r="M423">
        <v>2.01</v>
      </c>
      <c r="N423">
        <v>14.3</v>
      </c>
      <c r="O423">
        <v>0.6</v>
      </c>
      <c r="P423">
        <v>0.7</v>
      </c>
      <c r="Q423">
        <v>1</v>
      </c>
      <c r="R423" s="5">
        <f t="shared" si="42"/>
        <v>1</v>
      </c>
      <c r="S423" s="5" t="str">
        <f t="shared" si="45"/>
        <v>C</v>
      </c>
      <c r="T423" s="5">
        <f t="shared" si="46"/>
        <v>8</v>
      </c>
      <c r="U423" s="5">
        <f t="shared" si="43"/>
        <v>83.01352728763662</v>
      </c>
      <c r="V423" s="5">
        <f t="shared" si="44"/>
        <v>72.5165414736404</v>
      </c>
      <c r="W423" s="5">
        <f t="shared" si="47"/>
        <v>-99</v>
      </c>
      <c r="X423" s="5">
        <f t="shared" si="48"/>
        <v>8</v>
      </c>
    </row>
    <row r="424" spans="1:24" ht="15">
      <c r="A424">
        <v>1</v>
      </c>
      <c r="B424">
        <v>2515522.01</v>
      </c>
      <c r="C424">
        <v>6861117.98</v>
      </c>
      <c r="D424">
        <v>207.42</v>
      </c>
      <c r="E424">
        <v>1</v>
      </c>
      <c r="F424">
        <v>189.93</v>
      </c>
      <c r="G424">
        <v>0.0581</v>
      </c>
      <c r="H424">
        <v>0.6057</v>
      </c>
      <c r="I424">
        <v>0.7236</v>
      </c>
      <c r="J424">
        <v>0.3</v>
      </c>
      <c r="K424">
        <v>17.44</v>
      </c>
      <c r="L424">
        <v>17.49</v>
      </c>
      <c r="M424">
        <v>2.7</v>
      </c>
      <c r="N424">
        <v>18</v>
      </c>
      <c r="O424">
        <v>0.6</v>
      </c>
      <c r="P424">
        <v>0.7</v>
      </c>
      <c r="Q424">
        <v>1</v>
      </c>
      <c r="R424" s="5">
        <f t="shared" si="42"/>
        <v>1</v>
      </c>
      <c r="S424" s="5" t="str">
        <f t="shared" si="45"/>
        <v>C</v>
      </c>
      <c r="T424" s="5">
        <f t="shared" si="46"/>
        <v>8</v>
      </c>
      <c r="U424" s="5">
        <f t="shared" si="43"/>
        <v>84.22395745937872</v>
      </c>
      <c r="V424" s="5">
        <f t="shared" si="44"/>
        <v>74.48627719203132</v>
      </c>
      <c r="W424" s="5">
        <f t="shared" si="47"/>
        <v>-99</v>
      </c>
      <c r="X424" s="5">
        <f t="shared" si="48"/>
        <v>8</v>
      </c>
    </row>
    <row r="425" spans="1:24" ht="15">
      <c r="A425">
        <v>1</v>
      </c>
      <c r="B425">
        <v>2515523.9</v>
      </c>
      <c r="C425">
        <v>6861119.26</v>
      </c>
      <c r="D425">
        <v>206.94</v>
      </c>
      <c r="E425">
        <v>1</v>
      </c>
      <c r="F425">
        <v>189.39</v>
      </c>
      <c r="G425">
        <v>0.0525</v>
      </c>
      <c r="H425">
        <v>0.5885</v>
      </c>
      <c r="I425">
        <v>0.4955</v>
      </c>
      <c r="J425">
        <v>0.35</v>
      </c>
      <c r="K425">
        <v>17.72</v>
      </c>
      <c r="L425">
        <v>17.55</v>
      </c>
      <c r="M425">
        <v>2.5</v>
      </c>
      <c r="N425">
        <v>17.3</v>
      </c>
      <c r="O425">
        <v>0.6</v>
      </c>
      <c r="P425">
        <v>0.7</v>
      </c>
      <c r="Q425">
        <v>1</v>
      </c>
      <c r="R425" s="5">
        <f t="shared" si="42"/>
        <v>1</v>
      </c>
      <c r="S425" s="5" t="str">
        <f t="shared" si="45"/>
        <v>C</v>
      </c>
      <c r="T425" s="5">
        <f t="shared" si="46"/>
        <v>9</v>
      </c>
      <c r="U425" s="5">
        <f t="shared" si="43"/>
        <v>86.30751377999742</v>
      </c>
      <c r="V425" s="5">
        <f t="shared" si="44"/>
        <v>75.41863605941344</v>
      </c>
      <c r="W425" s="5">
        <f t="shared" si="47"/>
        <v>-99</v>
      </c>
      <c r="X425" s="5">
        <f t="shared" si="48"/>
        <v>9</v>
      </c>
    </row>
    <row r="426" spans="1:24" ht="15">
      <c r="A426">
        <v>1</v>
      </c>
      <c r="B426">
        <v>2515511.71</v>
      </c>
      <c r="C426">
        <v>6861121.84</v>
      </c>
      <c r="D426">
        <v>206.86</v>
      </c>
      <c r="E426">
        <v>1</v>
      </c>
      <c r="F426">
        <v>191.09</v>
      </c>
      <c r="G426">
        <v>0.0751</v>
      </c>
      <c r="H426">
        <v>0.4838</v>
      </c>
      <c r="I426">
        <v>0.5179</v>
      </c>
      <c r="J426">
        <v>0.33</v>
      </c>
      <c r="K426">
        <v>15.73</v>
      </c>
      <c r="L426">
        <v>15.77</v>
      </c>
      <c r="M426">
        <v>2.84</v>
      </c>
      <c r="N426">
        <v>17.1</v>
      </c>
      <c r="O426">
        <v>0.6</v>
      </c>
      <c r="P426">
        <v>0.9</v>
      </c>
      <c r="Q426">
        <v>1</v>
      </c>
      <c r="R426" s="5">
        <f t="shared" si="42"/>
        <v>1</v>
      </c>
      <c r="S426" s="5" t="str">
        <f t="shared" si="45"/>
        <v>C</v>
      </c>
      <c r="T426" s="5">
        <f t="shared" si="46"/>
        <v>7</v>
      </c>
      <c r="U426" s="5">
        <f t="shared" si="43"/>
        <v>74.75071956922726</v>
      </c>
      <c r="V426" s="5">
        <f t="shared" si="44"/>
        <v>80.0762113480085</v>
      </c>
      <c r="W426" s="5">
        <f t="shared" si="47"/>
        <v>-99</v>
      </c>
      <c r="X426" s="5">
        <f t="shared" si="48"/>
        <v>7</v>
      </c>
    </row>
    <row r="427" spans="1:24" ht="15">
      <c r="A427">
        <v>1</v>
      </c>
      <c r="B427">
        <v>2515513.06</v>
      </c>
      <c r="C427">
        <v>6861119.42</v>
      </c>
      <c r="D427">
        <v>206.05</v>
      </c>
      <c r="E427">
        <v>1</v>
      </c>
      <c r="F427">
        <v>191.03</v>
      </c>
      <c r="G427">
        <v>0.0461</v>
      </c>
      <c r="H427">
        <v>0.7749</v>
      </c>
      <c r="I427">
        <v>0.5281</v>
      </c>
      <c r="J427">
        <v>0.39</v>
      </c>
      <c r="K427">
        <v>15.16</v>
      </c>
      <c r="L427">
        <v>15.02</v>
      </c>
      <c r="M427">
        <v>2.58</v>
      </c>
      <c r="N427">
        <v>15.7</v>
      </c>
      <c r="O427">
        <v>0.6</v>
      </c>
      <c r="P427">
        <v>0.9</v>
      </c>
      <c r="Q427">
        <v>1</v>
      </c>
      <c r="R427" s="5">
        <f t="shared" si="42"/>
        <v>1</v>
      </c>
      <c r="S427" s="5" t="str">
        <f t="shared" si="45"/>
        <v>C</v>
      </c>
      <c r="T427" s="5">
        <f t="shared" si="46"/>
        <v>8</v>
      </c>
      <c r="U427" s="5">
        <f t="shared" si="43"/>
        <v>75.65998144594442</v>
      </c>
      <c r="V427" s="5">
        <f t="shared" si="44"/>
        <v>77.4585515459258</v>
      </c>
      <c r="W427" s="5">
        <f t="shared" si="47"/>
        <v>-99</v>
      </c>
      <c r="X427" s="5">
        <f t="shared" si="48"/>
        <v>8</v>
      </c>
    </row>
    <row r="428" spans="1:24" ht="15">
      <c r="A428">
        <v>1</v>
      </c>
      <c r="B428">
        <v>2515517.07</v>
      </c>
      <c r="C428">
        <v>6861120.09</v>
      </c>
      <c r="D428">
        <v>206.2</v>
      </c>
      <c r="E428">
        <v>1</v>
      </c>
      <c r="F428">
        <v>190.49</v>
      </c>
      <c r="G428">
        <v>0.067</v>
      </c>
      <c r="H428">
        <v>0.4674</v>
      </c>
      <c r="I428">
        <v>0.8588</v>
      </c>
      <c r="J428">
        <v>0.31</v>
      </c>
      <c r="K428">
        <v>15.71</v>
      </c>
      <c r="L428">
        <v>15.71</v>
      </c>
      <c r="M428">
        <v>2.53</v>
      </c>
      <c r="N428">
        <v>16.1</v>
      </c>
      <c r="O428">
        <v>0.6</v>
      </c>
      <c r="P428">
        <v>0.9</v>
      </c>
      <c r="Q428">
        <v>1</v>
      </c>
      <c r="R428" s="5">
        <f t="shared" si="42"/>
        <v>1</v>
      </c>
      <c r="S428" s="5" t="str">
        <f t="shared" si="45"/>
        <v>C</v>
      </c>
      <c r="T428" s="5">
        <f t="shared" si="46"/>
        <v>8</v>
      </c>
      <c r="U428" s="5">
        <f t="shared" si="43"/>
        <v>79.72540481432716</v>
      </c>
      <c r="V428" s="5">
        <f t="shared" si="44"/>
        <v>77.42204354796502</v>
      </c>
      <c r="W428" s="5">
        <f t="shared" si="47"/>
        <v>-99</v>
      </c>
      <c r="X428" s="5">
        <f t="shared" si="48"/>
        <v>8</v>
      </c>
    </row>
    <row r="429" spans="1:24" ht="15">
      <c r="A429">
        <v>1</v>
      </c>
      <c r="B429">
        <v>2515515.04</v>
      </c>
      <c r="C429">
        <v>6861123.66</v>
      </c>
      <c r="D429">
        <v>205.95</v>
      </c>
      <c r="E429">
        <v>1</v>
      </c>
      <c r="F429">
        <v>190.8</v>
      </c>
      <c r="G429">
        <v>0.0821</v>
      </c>
      <c r="H429">
        <v>0.6345</v>
      </c>
      <c r="I429">
        <v>0.641</v>
      </c>
      <c r="J429">
        <v>0.34</v>
      </c>
      <c r="K429">
        <v>15.17</v>
      </c>
      <c r="L429">
        <v>15.15</v>
      </c>
      <c r="M429">
        <v>3.18</v>
      </c>
      <c r="N429">
        <v>17.8</v>
      </c>
      <c r="O429">
        <v>0.6</v>
      </c>
      <c r="P429">
        <v>0.9</v>
      </c>
      <c r="Q429">
        <v>1</v>
      </c>
      <c r="R429" s="5">
        <f t="shared" si="42"/>
        <v>1</v>
      </c>
      <c r="S429" s="5" t="str">
        <f t="shared" si="45"/>
        <v>C</v>
      </c>
      <c r="T429" s="5">
        <f t="shared" si="46"/>
        <v>8</v>
      </c>
      <c r="U429" s="5">
        <f t="shared" si="43"/>
        <v>78.34616907023685</v>
      </c>
      <c r="V429" s="5">
        <f t="shared" si="44"/>
        <v>81.2903130271404</v>
      </c>
      <c r="W429" s="5">
        <f t="shared" si="47"/>
        <v>-99</v>
      </c>
      <c r="X429" s="5">
        <f t="shared" si="48"/>
        <v>8</v>
      </c>
    </row>
    <row r="430" spans="1:24" ht="15">
      <c r="A430">
        <v>1</v>
      </c>
      <c r="B430">
        <v>2515511.15</v>
      </c>
      <c r="C430">
        <v>6861125.42</v>
      </c>
      <c r="D430">
        <v>207.85</v>
      </c>
      <c r="E430">
        <v>1</v>
      </c>
      <c r="F430">
        <v>191.21</v>
      </c>
      <c r="G430">
        <v>0.0784</v>
      </c>
      <c r="H430">
        <v>0.4495</v>
      </c>
      <c r="I430">
        <v>0.4631</v>
      </c>
      <c r="J430">
        <v>0.36</v>
      </c>
      <c r="K430">
        <v>16.59</v>
      </c>
      <c r="L430">
        <v>16.64</v>
      </c>
      <c r="M430">
        <v>3.01</v>
      </c>
      <c r="N430">
        <v>18.3</v>
      </c>
      <c r="O430">
        <v>0.6</v>
      </c>
      <c r="P430">
        <v>0.9</v>
      </c>
      <c r="Q430">
        <v>1</v>
      </c>
      <c r="R430" s="5">
        <f t="shared" si="42"/>
        <v>1</v>
      </c>
      <c r="S430" s="5" t="str">
        <f t="shared" si="45"/>
        <v>C</v>
      </c>
      <c r="T430" s="5">
        <f t="shared" si="46"/>
        <v>7</v>
      </c>
      <c r="U430" s="5">
        <f t="shared" si="43"/>
        <v>74.82088770354594</v>
      </c>
      <c r="V430" s="5">
        <f t="shared" si="44"/>
        <v>83.69906608336876</v>
      </c>
      <c r="W430" s="5">
        <f t="shared" si="47"/>
        <v>-99</v>
      </c>
      <c r="X430" s="5">
        <f t="shared" si="48"/>
        <v>7</v>
      </c>
    </row>
    <row r="431" spans="1:24" ht="15">
      <c r="A431">
        <v>1</v>
      </c>
      <c r="B431">
        <v>2515511.25</v>
      </c>
      <c r="C431">
        <v>6861127.64</v>
      </c>
      <c r="D431">
        <v>205.51</v>
      </c>
      <c r="E431">
        <v>1</v>
      </c>
      <c r="F431">
        <v>190.75</v>
      </c>
      <c r="G431">
        <v>0.0735</v>
      </c>
      <c r="H431">
        <v>0.7017</v>
      </c>
      <c r="I431">
        <v>0.7681</v>
      </c>
      <c r="J431">
        <v>0.32</v>
      </c>
      <c r="K431">
        <v>14.8</v>
      </c>
      <c r="L431">
        <v>14.76</v>
      </c>
      <c r="M431">
        <v>3.08</v>
      </c>
      <c r="N431">
        <v>17.1</v>
      </c>
      <c r="O431">
        <v>0.6</v>
      </c>
      <c r="P431">
        <v>0.9</v>
      </c>
      <c r="Q431">
        <v>1</v>
      </c>
      <c r="R431" s="5">
        <f t="shared" si="42"/>
        <v>1</v>
      </c>
      <c r="S431" s="5" t="str">
        <f t="shared" si="45"/>
        <v>C</v>
      </c>
      <c r="T431" s="5">
        <f t="shared" si="46"/>
        <v>8</v>
      </c>
      <c r="U431" s="5">
        <f t="shared" si="43"/>
        <v>75.30486743331417</v>
      </c>
      <c r="V431" s="5">
        <f t="shared" si="44"/>
        <v>85.86797447701618</v>
      </c>
      <c r="W431" s="5">
        <f t="shared" si="47"/>
        <v>-99</v>
      </c>
      <c r="X431" s="5">
        <f t="shared" si="48"/>
        <v>8</v>
      </c>
    </row>
    <row r="432" spans="1:24" ht="15">
      <c r="A432">
        <v>1</v>
      </c>
      <c r="B432">
        <v>2515517.76</v>
      </c>
      <c r="C432">
        <v>6861130.18</v>
      </c>
      <c r="D432">
        <v>206.58</v>
      </c>
      <c r="E432">
        <v>1</v>
      </c>
      <c r="F432">
        <v>189.33</v>
      </c>
      <c r="G432">
        <v>0.0735</v>
      </c>
      <c r="H432">
        <v>0.6155</v>
      </c>
      <c r="I432">
        <v>0.6512</v>
      </c>
      <c r="J432">
        <v>0.33</v>
      </c>
      <c r="K432">
        <v>17.37</v>
      </c>
      <c r="L432">
        <v>17.25</v>
      </c>
      <c r="M432">
        <v>3.27</v>
      </c>
      <c r="N432">
        <v>19.7</v>
      </c>
      <c r="O432">
        <v>0.6</v>
      </c>
      <c r="P432">
        <v>0.9</v>
      </c>
      <c r="Q432">
        <v>1</v>
      </c>
      <c r="R432" s="5">
        <f t="shared" si="42"/>
        <v>1</v>
      </c>
      <c r="S432" s="5" t="str">
        <f t="shared" si="45"/>
        <v>C</v>
      </c>
      <c r="T432" s="5">
        <f t="shared" si="46"/>
        <v>8</v>
      </c>
      <c r="U432" s="5">
        <f t="shared" si="43"/>
        <v>82.157032276484</v>
      </c>
      <c r="V432" s="5">
        <f t="shared" si="44"/>
        <v>87.23893653313097</v>
      </c>
      <c r="W432" s="5">
        <f t="shared" si="47"/>
        <v>-99</v>
      </c>
      <c r="X432" s="5">
        <f t="shared" si="48"/>
        <v>8</v>
      </c>
    </row>
    <row r="433" spans="1:24" ht="15">
      <c r="A433">
        <v>1</v>
      </c>
      <c r="B433">
        <v>2515515.16</v>
      </c>
      <c r="C433">
        <v>6861132.53</v>
      </c>
      <c r="D433">
        <v>205.26</v>
      </c>
      <c r="E433">
        <v>1</v>
      </c>
      <c r="F433">
        <v>189.86</v>
      </c>
      <c r="G433">
        <v>0.0389</v>
      </c>
      <c r="H433">
        <v>0.8173</v>
      </c>
      <c r="I433">
        <v>0.4552</v>
      </c>
      <c r="J433">
        <v>0.41</v>
      </c>
      <c r="K433">
        <v>15.38</v>
      </c>
      <c r="L433">
        <v>15.4</v>
      </c>
      <c r="M433">
        <v>2.5</v>
      </c>
      <c r="N433">
        <v>15.7</v>
      </c>
      <c r="O433">
        <v>0.6</v>
      </c>
      <c r="P433">
        <v>0.9</v>
      </c>
      <c r="Q433">
        <v>1</v>
      </c>
      <c r="R433" s="5">
        <f t="shared" si="42"/>
        <v>1</v>
      </c>
      <c r="S433" s="5" t="str">
        <f t="shared" si="45"/>
        <v>C</v>
      </c>
      <c r="T433" s="5">
        <f t="shared" si="46"/>
        <v>8</v>
      </c>
      <c r="U433" s="5">
        <f t="shared" si="43"/>
        <v>80.00460533663346</v>
      </c>
      <c r="V433" s="5">
        <f t="shared" si="44"/>
        <v>90.00472001512931</v>
      </c>
      <c r="W433" s="5">
        <f t="shared" si="47"/>
        <v>-99</v>
      </c>
      <c r="X433" s="5">
        <f t="shared" si="48"/>
        <v>8</v>
      </c>
    </row>
    <row r="434" spans="1:24" ht="15">
      <c r="A434">
        <v>1</v>
      </c>
      <c r="B434">
        <v>2515515.16</v>
      </c>
      <c r="C434">
        <v>6861134.89</v>
      </c>
      <c r="D434">
        <v>205.28</v>
      </c>
      <c r="E434">
        <v>1</v>
      </c>
      <c r="F434">
        <v>189.38</v>
      </c>
      <c r="G434">
        <v>0.0469</v>
      </c>
      <c r="H434">
        <v>0.8211</v>
      </c>
      <c r="I434">
        <v>0.6526</v>
      </c>
      <c r="J434">
        <v>0.38</v>
      </c>
      <c r="K434">
        <v>16.13</v>
      </c>
      <c r="L434">
        <v>15.91</v>
      </c>
      <c r="M434">
        <v>2.84</v>
      </c>
      <c r="N434">
        <v>17.2</v>
      </c>
      <c r="O434">
        <v>0.6</v>
      </c>
      <c r="P434">
        <v>0.9</v>
      </c>
      <c r="Q434">
        <v>1</v>
      </c>
      <c r="R434" s="5">
        <f t="shared" si="42"/>
        <v>1</v>
      </c>
      <c r="S434" s="5" t="str">
        <f t="shared" si="45"/>
        <v>C</v>
      </c>
      <c r="T434" s="5">
        <f t="shared" si="46"/>
        <v>8</v>
      </c>
      <c r="U434" s="5">
        <f t="shared" si="43"/>
        <v>80.41441503582391</v>
      </c>
      <c r="V434" s="5">
        <f t="shared" si="44"/>
        <v>92.32886631165113</v>
      </c>
      <c r="W434" s="5">
        <f t="shared" si="47"/>
        <v>-99</v>
      </c>
      <c r="X434" s="5">
        <f t="shared" si="48"/>
        <v>8</v>
      </c>
    </row>
    <row r="435" spans="1:24" ht="15">
      <c r="A435">
        <v>1</v>
      </c>
      <c r="B435">
        <v>2515511.17</v>
      </c>
      <c r="C435">
        <v>6861132.78</v>
      </c>
      <c r="D435">
        <v>206.31</v>
      </c>
      <c r="E435">
        <v>1</v>
      </c>
      <c r="F435">
        <v>189.83</v>
      </c>
      <c r="G435">
        <v>0.0702</v>
      </c>
      <c r="H435">
        <v>0.6455</v>
      </c>
      <c r="I435">
        <v>0.3742</v>
      </c>
      <c r="J435">
        <v>0.38</v>
      </c>
      <c r="K435">
        <v>16.57</v>
      </c>
      <c r="L435">
        <v>16.48</v>
      </c>
      <c r="M435">
        <v>3.12</v>
      </c>
      <c r="N435">
        <v>18.6</v>
      </c>
      <c r="O435">
        <v>0.6</v>
      </c>
      <c r="P435">
        <v>0.9</v>
      </c>
      <c r="Q435">
        <v>1</v>
      </c>
      <c r="R435" s="5">
        <f t="shared" si="42"/>
        <v>1</v>
      </c>
      <c r="S435" s="5" t="str">
        <f t="shared" si="45"/>
        <v>C</v>
      </c>
      <c r="T435" s="5">
        <f t="shared" si="46"/>
        <v>8</v>
      </c>
      <c r="U435" s="5">
        <f t="shared" si="43"/>
        <v>76.11863444631135</v>
      </c>
      <c r="V435" s="5">
        <f t="shared" si="44"/>
        <v>90.94377818231223</v>
      </c>
      <c r="W435" s="5">
        <f t="shared" si="47"/>
        <v>-99</v>
      </c>
      <c r="X435" s="5">
        <f t="shared" si="48"/>
        <v>8</v>
      </c>
    </row>
    <row r="436" spans="1:24" ht="15">
      <c r="A436">
        <v>1</v>
      </c>
      <c r="B436">
        <v>2515506.28</v>
      </c>
      <c r="C436">
        <v>6861127.03</v>
      </c>
      <c r="D436">
        <v>208.31</v>
      </c>
      <c r="E436">
        <v>1</v>
      </c>
      <c r="F436">
        <v>191.51</v>
      </c>
      <c r="G436">
        <v>0.0723</v>
      </c>
      <c r="H436">
        <v>0.5552</v>
      </c>
      <c r="I436">
        <v>0.5885</v>
      </c>
      <c r="J436">
        <v>0.34</v>
      </c>
      <c r="K436">
        <v>16.72</v>
      </c>
      <c r="L436">
        <v>16.8</v>
      </c>
      <c r="M436">
        <v>3.03</v>
      </c>
      <c r="N436">
        <v>18.6</v>
      </c>
      <c r="O436">
        <v>0.6</v>
      </c>
      <c r="P436">
        <v>0.9</v>
      </c>
      <c r="Q436">
        <v>1</v>
      </c>
      <c r="R436" s="5">
        <f t="shared" si="42"/>
        <v>1</v>
      </c>
      <c r="S436" s="5" t="str">
        <f t="shared" si="45"/>
        <v>C</v>
      </c>
      <c r="T436" s="5">
        <f t="shared" si="46"/>
        <v>7</v>
      </c>
      <c r="U436" s="5">
        <f t="shared" si="43"/>
        <v>70.30444751236841</v>
      </c>
      <c r="V436" s="5">
        <f t="shared" si="44"/>
        <v>86.13027319130596</v>
      </c>
      <c r="W436" s="5">
        <f t="shared" si="47"/>
        <v>-99</v>
      </c>
      <c r="X436" s="5">
        <f t="shared" si="48"/>
        <v>7</v>
      </c>
    </row>
    <row r="437" spans="1:24" ht="15">
      <c r="A437">
        <v>1</v>
      </c>
      <c r="B437">
        <v>2515505.48</v>
      </c>
      <c r="C437">
        <v>6861129.13</v>
      </c>
      <c r="D437">
        <v>208.85</v>
      </c>
      <c r="E437">
        <v>1</v>
      </c>
      <c r="F437">
        <v>191.51</v>
      </c>
      <c r="G437">
        <v>0.0773</v>
      </c>
      <c r="H437">
        <v>0.5001</v>
      </c>
      <c r="I437">
        <v>0.5275</v>
      </c>
      <c r="J437">
        <v>0.4</v>
      </c>
      <c r="K437">
        <v>17.26</v>
      </c>
      <c r="L437">
        <v>17.35</v>
      </c>
      <c r="M437">
        <v>3.18</v>
      </c>
      <c r="N437">
        <v>19.5</v>
      </c>
      <c r="O437">
        <v>0.6</v>
      </c>
      <c r="P437">
        <v>0.9</v>
      </c>
      <c r="Q437">
        <v>1</v>
      </c>
      <c r="R437" s="5">
        <f t="shared" si="42"/>
        <v>1</v>
      </c>
      <c r="S437" s="5" t="str">
        <f t="shared" si="45"/>
        <v>C</v>
      </c>
      <c r="T437" s="5">
        <f t="shared" si="46"/>
        <v>7</v>
      </c>
      <c r="U437" s="5">
        <f t="shared" si="43"/>
        <v>69.88126248317795</v>
      </c>
      <c r="V437" s="5">
        <f t="shared" si="44"/>
        <v>88.33728801436591</v>
      </c>
      <c r="W437" s="5">
        <f t="shared" si="47"/>
        <v>-99</v>
      </c>
      <c r="X437" s="5">
        <f t="shared" si="48"/>
        <v>7</v>
      </c>
    </row>
    <row r="438" spans="1:24" ht="15">
      <c r="A438">
        <v>1</v>
      </c>
      <c r="B438">
        <v>2515503.6</v>
      </c>
      <c r="C438">
        <v>6861132.72</v>
      </c>
      <c r="D438">
        <v>207.74</v>
      </c>
      <c r="E438">
        <v>1</v>
      </c>
      <c r="F438">
        <v>191.24</v>
      </c>
      <c r="G438">
        <v>0.0587</v>
      </c>
      <c r="H438">
        <v>0.5675</v>
      </c>
      <c r="I438">
        <v>0.6469</v>
      </c>
      <c r="J438">
        <v>0.25</v>
      </c>
      <c r="K438">
        <v>16.72</v>
      </c>
      <c r="L438">
        <v>16.5</v>
      </c>
      <c r="M438">
        <v>2.57</v>
      </c>
      <c r="N438">
        <v>16.8</v>
      </c>
      <c r="O438">
        <v>0.6</v>
      </c>
      <c r="P438">
        <v>0.7</v>
      </c>
      <c r="Q438">
        <v>1</v>
      </c>
      <c r="R438" s="5">
        <f t="shared" si="42"/>
        <v>1</v>
      </c>
      <c r="S438" s="5" t="str">
        <f t="shared" si="45"/>
        <v>C</v>
      </c>
      <c r="T438" s="5">
        <f t="shared" si="46"/>
        <v>7</v>
      </c>
      <c r="U438" s="5">
        <f t="shared" si="43"/>
        <v>68.65322086542345</v>
      </c>
      <c r="V438" s="5">
        <f t="shared" si="44"/>
        <v>92.19920642152742</v>
      </c>
      <c r="W438" s="5">
        <f t="shared" si="47"/>
        <v>-99</v>
      </c>
      <c r="X438" s="5">
        <f t="shared" si="48"/>
        <v>7</v>
      </c>
    </row>
    <row r="439" spans="1:24" ht="15">
      <c r="A439">
        <v>1</v>
      </c>
      <c r="B439">
        <v>2515501.39</v>
      </c>
      <c r="C439">
        <v>6861133.62</v>
      </c>
      <c r="D439">
        <v>208.97</v>
      </c>
      <c r="E439">
        <v>1</v>
      </c>
      <c r="F439">
        <v>191.1</v>
      </c>
      <c r="G439">
        <v>0.0734</v>
      </c>
      <c r="H439">
        <v>0.4618</v>
      </c>
      <c r="I439">
        <v>0.5378</v>
      </c>
      <c r="J439">
        <v>0.32</v>
      </c>
      <c r="K439">
        <v>17.78</v>
      </c>
      <c r="L439">
        <v>17.86</v>
      </c>
      <c r="M439">
        <v>3.04</v>
      </c>
      <c r="N439">
        <v>19.4</v>
      </c>
      <c r="O439">
        <v>0.6</v>
      </c>
      <c r="P439">
        <v>0.9</v>
      </c>
      <c r="Q439">
        <v>1</v>
      </c>
      <c r="R439" s="5">
        <f t="shared" si="42"/>
        <v>1</v>
      </c>
      <c r="S439" s="5" t="str">
        <f t="shared" si="45"/>
        <v>C</v>
      </c>
      <c r="T439" s="5">
        <f t="shared" si="46"/>
        <v>7</v>
      </c>
      <c r="U439" s="5">
        <f t="shared" si="43"/>
        <v>66.63307909126809</v>
      </c>
      <c r="V439" s="5">
        <f t="shared" si="44"/>
        <v>93.46929587224272</v>
      </c>
      <c r="W439" s="5">
        <f t="shared" si="47"/>
        <v>-99</v>
      </c>
      <c r="X439" s="5">
        <f t="shared" si="48"/>
        <v>7</v>
      </c>
    </row>
    <row r="440" spans="1:24" ht="15">
      <c r="A440">
        <v>1</v>
      </c>
      <c r="B440">
        <v>2515497.35</v>
      </c>
      <c r="C440">
        <v>6861137.81</v>
      </c>
      <c r="D440">
        <v>206.47</v>
      </c>
      <c r="E440">
        <v>1</v>
      </c>
      <c r="F440">
        <v>190.23</v>
      </c>
      <c r="G440">
        <v>0.064</v>
      </c>
      <c r="H440">
        <v>0.6748</v>
      </c>
      <c r="I440">
        <v>0.4804</v>
      </c>
      <c r="J440">
        <v>0.4</v>
      </c>
      <c r="K440">
        <v>16.28</v>
      </c>
      <c r="L440">
        <v>16.25</v>
      </c>
      <c r="M440">
        <v>2.98</v>
      </c>
      <c r="N440">
        <v>18</v>
      </c>
      <c r="O440">
        <v>0.6</v>
      </c>
      <c r="P440">
        <v>0.9</v>
      </c>
      <c r="Q440">
        <v>1</v>
      </c>
      <c r="R440" s="5">
        <f t="shared" si="42"/>
        <v>1</v>
      </c>
      <c r="S440" s="5" t="str">
        <f t="shared" si="45"/>
        <v>C</v>
      </c>
      <c r="T440" s="5">
        <f t="shared" si="46"/>
        <v>6</v>
      </c>
      <c r="U440" s="5">
        <f t="shared" si="43"/>
        <v>63.38204163339596</v>
      </c>
      <c r="V440" s="5">
        <f t="shared" si="44"/>
        <v>98.29717899463112</v>
      </c>
      <c r="W440" s="5">
        <f t="shared" si="47"/>
        <v>-99</v>
      </c>
      <c r="X440" s="5">
        <f t="shared" si="48"/>
        <v>6</v>
      </c>
    </row>
    <row r="441" spans="1:24" ht="15">
      <c r="A441">
        <v>1</v>
      </c>
      <c r="B441">
        <v>2515501.92</v>
      </c>
      <c r="C441">
        <v>6861137.45</v>
      </c>
      <c r="D441">
        <v>207.56</v>
      </c>
      <c r="E441">
        <v>1</v>
      </c>
      <c r="F441">
        <v>190.34</v>
      </c>
      <c r="G441">
        <v>0.075</v>
      </c>
      <c r="H441">
        <v>0.5736</v>
      </c>
      <c r="I441">
        <v>0.5919</v>
      </c>
      <c r="J441">
        <v>0.34</v>
      </c>
      <c r="K441">
        <v>17.22</v>
      </c>
      <c r="L441">
        <v>17.22</v>
      </c>
      <c r="M441">
        <v>3.2</v>
      </c>
      <c r="N441">
        <v>19.4</v>
      </c>
      <c r="O441">
        <v>0.6</v>
      </c>
      <c r="P441">
        <v>0.9</v>
      </c>
      <c r="Q441">
        <v>1</v>
      </c>
      <c r="R441" s="5">
        <f t="shared" si="42"/>
        <v>1</v>
      </c>
      <c r="S441" s="5" t="str">
        <f t="shared" si="45"/>
        <v>C</v>
      </c>
      <c r="T441" s="5">
        <f t="shared" si="46"/>
        <v>7</v>
      </c>
      <c r="U441" s="5">
        <f t="shared" si="43"/>
        <v>67.82009972064006</v>
      </c>
      <c r="V441" s="5">
        <f t="shared" si="44"/>
        <v>97.14907603222497</v>
      </c>
      <c r="W441" s="5">
        <f t="shared" si="47"/>
        <v>-99</v>
      </c>
      <c r="X441" s="5">
        <f t="shared" si="48"/>
        <v>7</v>
      </c>
    </row>
    <row r="442" spans="1:24" ht="15">
      <c r="A442">
        <v>1</v>
      </c>
      <c r="B442">
        <v>2515501.6</v>
      </c>
      <c r="C442">
        <v>6861139.78</v>
      </c>
      <c r="D442">
        <v>205.77</v>
      </c>
      <c r="E442">
        <v>1</v>
      </c>
      <c r="F442">
        <v>189.93</v>
      </c>
      <c r="G442">
        <v>0.024</v>
      </c>
      <c r="H442">
        <v>0.898</v>
      </c>
      <c r="I442">
        <v>0.8707</v>
      </c>
      <c r="J442">
        <v>0.45</v>
      </c>
      <c r="K442">
        <v>15.97</v>
      </c>
      <c r="L442">
        <v>15.84</v>
      </c>
      <c r="M442">
        <v>2.36</v>
      </c>
      <c r="N442">
        <v>15.6</v>
      </c>
      <c r="O442">
        <v>0.6</v>
      </c>
      <c r="P442">
        <v>0.9</v>
      </c>
      <c r="Q442">
        <v>1</v>
      </c>
      <c r="R442" s="5">
        <f t="shared" si="42"/>
        <v>1</v>
      </c>
      <c r="S442" s="5" t="str">
        <f t="shared" si="45"/>
        <v>C</v>
      </c>
      <c r="T442" s="5">
        <f t="shared" si="46"/>
        <v>7</v>
      </c>
      <c r="U442" s="5">
        <f t="shared" si="43"/>
        <v>67.90956149381813</v>
      </c>
      <c r="V442" s="5">
        <f t="shared" si="44"/>
        <v>99.49924551364109</v>
      </c>
      <c r="W442" s="5">
        <f t="shared" si="47"/>
        <v>-99</v>
      </c>
      <c r="X442" s="5">
        <f t="shared" si="48"/>
        <v>7</v>
      </c>
    </row>
    <row r="443" spans="1:24" ht="15">
      <c r="A443">
        <v>1</v>
      </c>
      <c r="B443">
        <v>2515499.78</v>
      </c>
      <c r="C443">
        <v>6861141.59</v>
      </c>
      <c r="D443">
        <v>208.18</v>
      </c>
      <c r="E443">
        <v>1</v>
      </c>
      <c r="F443">
        <v>190.17</v>
      </c>
      <c r="G443">
        <v>0.0888</v>
      </c>
      <c r="H443">
        <v>0.458</v>
      </c>
      <c r="I443">
        <v>0.7614</v>
      </c>
      <c r="J443">
        <v>0.32</v>
      </c>
      <c r="K443">
        <v>18.22</v>
      </c>
      <c r="L443">
        <v>18.01</v>
      </c>
      <c r="M443">
        <v>3.33</v>
      </c>
      <c r="N443">
        <v>20.5</v>
      </c>
      <c r="O443">
        <v>0.6</v>
      </c>
      <c r="P443">
        <v>0.9</v>
      </c>
      <c r="Q443">
        <v>1</v>
      </c>
      <c r="R443" s="5">
        <f t="shared" si="42"/>
        <v>0</v>
      </c>
      <c r="S443" s="5" t="str">
        <f t="shared" si="45"/>
        <v>C</v>
      </c>
      <c r="T443" s="5">
        <f t="shared" si="46"/>
        <v>7</v>
      </c>
      <c r="U443" s="5">
        <f t="shared" si="43"/>
        <v>66.4315145845484</v>
      </c>
      <c r="V443" s="5">
        <f t="shared" si="44"/>
        <v>101.59778722959518</v>
      </c>
      <c r="W443" s="5">
        <f t="shared" si="47"/>
        <v>-99</v>
      </c>
      <c r="X443" s="5">
        <f t="shared" si="48"/>
        <v>7</v>
      </c>
    </row>
    <row r="444" spans="1:24" ht="15">
      <c r="A444">
        <v>1</v>
      </c>
      <c r="B444">
        <v>2515497.39</v>
      </c>
      <c r="C444">
        <v>6861144.78</v>
      </c>
      <c r="D444">
        <v>207.85</v>
      </c>
      <c r="E444">
        <v>1</v>
      </c>
      <c r="F444">
        <v>189.88</v>
      </c>
      <c r="G444">
        <v>0.0733</v>
      </c>
      <c r="H444">
        <v>0.4392</v>
      </c>
      <c r="I444">
        <v>0.6065</v>
      </c>
      <c r="J444">
        <v>0.3</v>
      </c>
      <c r="K444">
        <v>17.85</v>
      </c>
      <c r="L444">
        <v>17.97</v>
      </c>
      <c r="M444">
        <v>3</v>
      </c>
      <c r="N444">
        <v>19.3</v>
      </c>
      <c r="O444">
        <v>0.6</v>
      </c>
      <c r="P444">
        <v>0.9</v>
      </c>
      <c r="Q444">
        <v>1</v>
      </c>
      <c r="R444" s="5">
        <f t="shared" si="42"/>
        <v>0</v>
      </c>
      <c r="S444" s="5" t="str">
        <f t="shared" si="45"/>
        <v>Null</v>
      </c>
      <c r="T444" s="5">
        <f t="shared" si="46"/>
        <v>-99</v>
      </c>
      <c r="U444" s="5">
        <f t="shared" si="43"/>
        <v>64.63176174200807</v>
      </c>
      <c r="V444" s="5">
        <f t="shared" si="44"/>
        <v>105.15434310667344</v>
      </c>
      <c r="W444" s="5">
        <f t="shared" si="47"/>
        <v>-99</v>
      </c>
      <c r="X444" s="5">
        <f t="shared" si="48"/>
        <v>6</v>
      </c>
    </row>
    <row r="445" spans="1:24" ht="15">
      <c r="A445">
        <v>1</v>
      </c>
      <c r="B445">
        <v>2515499.46</v>
      </c>
      <c r="C445">
        <v>6861147.68</v>
      </c>
      <c r="D445">
        <v>208.08</v>
      </c>
      <c r="E445">
        <v>1</v>
      </c>
      <c r="F445">
        <v>189.66</v>
      </c>
      <c r="G445">
        <v>0.0636</v>
      </c>
      <c r="H445">
        <v>0.548</v>
      </c>
      <c r="I445">
        <v>0.6281</v>
      </c>
      <c r="J445">
        <v>0.29</v>
      </c>
      <c r="K445">
        <v>18.41</v>
      </c>
      <c r="L445">
        <v>18.42</v>
      </c>
      <c r="M445">
        <v>2.87</v>
      </c>
      <c r="N445">
        <v>19.2</v>
      </c>
      <c r="O445">
        <v>0.6</v>
      </c>
      <c r="P445">
        <v>0.7</v>
      </c>
      <c r="Q445">
        <v>1</v>
      </c>
      <c r="R445" s="5">
        <f t="shared" si="42"/>
        <v>0</v>
      </c>
      <c r="S445" s="5" t="str">
        <f t="shared" si="45"/>
        <v>Null</v>
      </c>
      <c r="T445" s="5">
        <f t="shared" si="46"/>
        <v>-99</v>
      </c>
      <c r="U445" s="5">
        <f t="shared" si="43"/>
        <v>67.17389350571531</v>
      </c>
      <c r="V445" s="5">
        <f t="shared" si="44"/>
        <v>107.65083386211711</v>
      </c>
      <c r="W445" s="5">
        <f t="shared" si="47"/>
        <v>-99</v>
      </c>
      <c r="X445" s="5">
        <f t="shared" si="48"/>
        <v>7</v>
      </c>
    </row>
    <row r="446" spans="1:24" ht="15">
      <c r="A446">
        <v>1</v>
      </c>
      <c r="B446">
        <v>2515487.59</v>
      </c>
      <c r="C446">
        <v>6861134.78</v>
      </c>
      <c r="D446">
        <v>202.8</v>
      </c>
      <c r="E446">
        <v>1</v>
      </c>
      <c r="F446">
        <v>191.34</v>
      </c>
      <c r="G446">
        <v>0.0345</v>
      </c>
      <c r="H446">
        <v>0.6714</v>
      </c>
      <c r="I446">
        <v>0.7481</v>
      </c>
      <c r="J446">
        <v>0.26</v>
      </c>
      <c r="K446">
        <v>8.82</v>
      </c>
      <c r="L446">
        <v>11.46</v>
      </c>
      <c r="M446">
        <v>1.66</v>
      </c>
      <c r="N446">
        <v>10.2</v>
      </c>
      <c r="O446">
        <v>0.6</v>
      </c>
      <c r="P446">
        <v>0.7</v>
      </c>
      <c r="Q446">
        <v>1</v>
      </c>
      <c r="R446" s="5">
        <f t="shared" si="42"/>
        <v>1</v>
      </c>
      <c r="S446" s="5" t="str">
        <f t="shared" si="45"/>
        <v>C</v>
      </c>
      <c r="T446" s="5">
        <f t="shared" si="46"/>
        <v>5</v>
      </c>
      <c r="U446" s="5">
        <f t="shared" si="43"/>
        <v>53.24416398554398</v>
      </c>
      <c r="V446" s="5">
        <f t="shared" si="44"/>
        <v>97.00801771773578</v>
      </c>
      <c r="W446" s="5">
        <f t="shared" si="47"/>
        <v>5</v>
      </c>
      <c r="X446" s="5">
        <f t="shared" si="48"/>
        <v>-99</v>
      </c>
    </row>
    <row r="447" spans="1:24" ht="15">
      <c r="A447">
        <v>1</v>
      </c>
      <c r="B447">
        <v>2515543.4</v>
      </c>
      <c r="C447">
        <v>6861114.85</v>
      </c>
      <c r="D447">
        <v>203.37</v>
      </c>
      <c r="E447">
        <v>1</v>
      </c>
      <c r="F447">
        <v>184.32</v>
      </c>
      <c r="G447">
        <v>0.0479</v>
      </c>
      <c r="H447">
        <v>0.7724</v>
      </c>
      <c r="I447">
        <v>0.5977</v>
      </c>
      <c r="J447">
        <v>0.5</v>
      </c>
      <c r="K447">
        <v>18.8</v>
      </c>
      <c r="L447">
        <v>19.05</v>
      </c>
      <c r="M447">
        <v>3</v>
      </c>
      <c r="N447">
        <v>20.2</v>
      </c>
      <c r="O447">
        <v>0.6</v>
      </c>
      <c r="P447">
        <v>0.9</v>
      </c>
      <c r="Q447">
        <v>1</v>
      </c>
      <c r="R447" s="5">
        <f t="shared" si="42"/>
        <v>0</v>
      </c>
      <c r="S447" s="5" t="str">
        <f t="shared" si="45"/>
        <v>C</v>
      </c>
      <c r="T447" s="5">
        <f t="shared" si="46"/>
        <v>10</v>
      </c>
      <c r="U447" s="5">
        <f t="shared" si="43"/>
        <v>104.74547650019845</v>
      </c>
      <c r="V447" s="5">
        <f t="shared" si="44"/>
        <v>67.68949440397773</v>
      </c>
      <c r="W447" s="5">
        <f t="shared" si="47"/>
        <v>-99</v>
      </c>
      <c r="X447" s="5">
        <f t="shared" si="48"/>
        <v>10</v>
      </c>
    </row>
    <row r="448" spans="1:24" ht="15">
      <c r="A448">
        <v>1</v>
      </c>
      <c r="B448">
        <v>2515542.94</v>
      </c>
      <c r="C448">
        <v>6861117.52</v>
      </c>
      <c r="D448">
        <v>204.19</v>
      </c>
      <c r="E448">
        <v>1</v>
      </c>
      <c r="F448">
        <v>184.48</v>
      </c>
      <c r="G448">
        <v>0.0402</v>
      </c>
      <c r="H448">
        <v>0.8526</v>
      </c>
      <c r="I448">
        <v>1.0392</v>
      </c>
      <c r="J448">
        <v>0.44</v>
      </c>
      <c r="K448">
        <v>19.59</v>
      </c>
      <c r="L448">
        <v>19.71</v>
      </c>
      <c r="M448">
        <v>3.04</v>
      </c>
      <c r="N448">
        <v>20.8</v>
      </c>
      <c r="O448">
        <v>0.6</v>
      </c>
      <c r="P448">
        <v>0.9</v>
      </c>
      <c r="Q448">
        <v>1</v>
      </c>
      <c r="R448" s="5">
        <f t="shared" si="42"/>
        <v>0</v>
      </c>
      <c r="S448" s="5" t="str">
        <f t="shared" si="45"/>
        <v>C</v>
      </c>
      <c r="T448" s="5">
        <f t="shared" si="46"/>
        <v>10</v>
      </c>
      <c r="U448" s="5">
        <f t="shared" si="43"/>
        <v>104.75610556820727</v>
      </c>
      <c r="V448" s="5">
        <f t="shared" si="44"/>
        <v>70.39880926616726</v>
      </c>
      <c r="W448" s="5">
        <f t="shared" si="47"/>
        <v>-99</v>
      </c>
      <c r="X448" s="5">
        <f t="shared" si="48"/>
        <v>10</v>
      </c>
    </row>
    <row r="449" spans="1:24" ht="15">
      <c r="A449">
        <v>1</v>
      </c>
      <c r="B449">
        <v>2515538.67</v>
      </c>
      <c r="C449">
        <v>6861123.65</v>
      </c>
      <c r="D449">
        <v>205.7</v>
      </c>
      <c r="E449">
        <v>1</v>
      </c>
      <c r="F449">
        <v>185.56</v>
      </c>
      <c r="G449">
        <v>0.057</v>
      </c>
      <c r="H449">
        <v>0.6026</v>
      </c>
      <c r="I449">
        <v>0.3778</v>
      </c>
      <c r="J449">
        <v>0.43</v>
      </c>
      <c r="K449">
        <v>20.39</v>
      </c>
      <c r="L449">
        <v>20.14</v>
      </c>
      <c r="M449">
        <v>3.02</v>
      </c>
      <c r="N449">
        <v>21</v>
      </c>
      <c r="O449">
        <v>0.6</v>
      </c>
      <c r="P449">
        <v>0.9</v>
      </c>
      <c r="Q449">
        <v>1</v>
      </c>
      <c r="R449" s="5">
        <f t="shared" si="42"/>
        <v>0</v>
      </c>
      <c r="S449" s="5" t="str">
        <f t="shared" si="45"/>
        <v>C</v>
      </c>
      <c r="T449" s="5">
        <f t="shared" si="46"/>
        <v>10</v>
      </c>
      <c r="U449" s="5">
        <f t="shared" si="43"/>
        <v>101.6154397920674</v>
      </c>
      <c r="V449" s="5">
        <f t="shared" si="44"/>
        <v>77.17715851158023</v>
      </c>
      <c r="W449" s="5">
        <f t="shared" si="47"/>
        <v>-99</v>
      </c>
      <c r="X449" s="5">
        <f t="shared" si="48"/>
        <v>10</v>
      </c>
    </row>
    <row r="450" spans="1:24" ht="15">
      <c r="A450">
        <v>1</v>
      </c>
      <c r="B450">
        <v>2515538.95</v>
      </c>
      <c r="C450">
        <v>6861126.73</v>
      </c>
      <c r="D450">
        <v>207.12</v>
      </c>
      <c r="E450">
        <v>1</v>
      </c>
      <c r="F450">
        <v>185.23</v>
      </c>
      <c r="G450">
        <v>0.0594</v>
      </c>
      <c r="H450">
        <v>0.6285</v>
      </c>
      <c r="I450">
        <v>0.4284</v>
      </c>
      <c r="J450">
        <v>0.39</v>
      </c>
      <c r="K450">
        <v>22.08</v>
      </c>
      <c r="L450">
        <v>21.9</v>
      </c>
      <c r="M450">
        <v>3.38</v>
      </c>
      <c r="N450">
        <v>23.6</v>
      </c>
      <c r="O450">
        <v>0.6</v>
      </c>
      <c r="P450">
        <v>0.9</v>
      </c>
      <c r="Q450">
        <v>1</v>
      </c>
      <c r="R450" s="5">
        <f aca="true" t="shared" si="49" ref="R450:R513">IF(OR(U450&lt;$Z$9,U450&gt;$Z$11,V450&lt;$AA$9,V450&gt;$AA$10),0,1)</f>
        <v>0</v>
      </c>
      <c r="S450" s="5" t="str">
        <f t="shared" si="45"/>
        <v>C</v>
      </c>
      <c r="T450" s="5">
        <f t="shared" si="46"/>
        <v>10</v>
      </c>
      <c r="U450" s="5">
        <f aca="true" t="shared" si="50" ref="U450:U513">COS($AC$3)*($B450-$Z$3)-SIN($AC$3)*($C450-$AA$3)</f>
        <v>102.42602235039472</v>
      </c>
      <c r="V450" s="5">
        <f aca="true" t="shared" si="51" ref="V450:V513">SIN($AC$3)*($B450-$Z$3)+COS($AC$3)*($C450-$AA$3)</f>
        <v>80.16174490113919</v>
      </c>
      <c r="W450" s="5">
        <f t="shared" si="47"/>
        <v>-99</v>
      </c>
      <c r="X450" s="5">
        <f t="shared" si="48"/>
        <v>10</v>
      </c>
    </row>
    <row r="451" spans="1:24" ht="15">
      <c r="A451">
        <v>1</v>
      </c>
      <c r="B451">
        <v>2515535.68</v>
      </c>
      <c r="C451">
        <v>6861126.94</v>
      </c>
      <c r="D451">
        <v>204.95</v>
      </c>
      <c r="E451">
        <v>1</v>
      </c>
      <c r="F451">
        <v>186.02</v>
      </c>
      <c r="G451">
        <v>0.0893</v>
      </c>
      <c r="H451">
        <v>0.4953</v>
      </c>
      <c r="I451">
        <v>0.3951</v>
      </c>
      <c r="J451">
        <v>0.31</v>
      </c>
      <c r="K451">
        <v>19.13</v>
      </c>
      <c r="L451">
        <v>18.93</v>
      </c>
      <c r="M451">
        <v>3.82</v>
      </c>
      <c r="N451">
        <v>22.8</v>
      </c>
      <c r="O451">
        <v>0.6</v>
      </c>
      <c r="P451">
        <v>0.9</v>
      </c>
      <c r="Q451">
        <v>1</v>
      </c>
      <c r="R451" s="5">
        <f t="shared" si="49"/>
        <v>1</v>
      </c>
      <c r="S451" s="5" t="str">
        <f aca="true" t="shared" si="52" ref="S451:S514">IF(AND(U451&gt;=$AE$16,U451&lt;=$AE$18,V451&gt;=$AF$16,V451&lt;=$AF$18),"A",IF(AND(U451&gt;=$AE$23,U451&lt;=$AE$25,V451&gt;=$AF$23,V451&lt;=$AF$25),"B",IF(AND(U451&gt;=$AE$30,U451&lt;=$AE$32,V451&gt;=$AF$30,V451&lt;=$AF$32),"C",IF(AND(U451&gt;=$AE$37,U451&lt;=$AE$39,V451&gt;=$AF$37,V451&lt;=$AF$39),"D","Null"))))</f>
        <v>C</v>
      </c>
      <c r="T451" s="5">
        <f aca="true" t="shared" si="53" ref="T451:T514">IF(AND(V451&gt;=$AF$9,V451&lt;=$AF$11),IF(W451&lt;&gt;-99,W451,X451),-99)</f>
        <v>10</v>
      </c>
      <c r="U451" s="5">
        <f t="shared" si="50"/>
        <v>99.24216711533005</v>
      </c>
      <c r="V451" s="5">
        <f t="shared" si="51"/>
        <v>80.93638407020916</v>
      </c>
      <c r="W451" s="5">
        <f aca="true" t="shared" si="54" ref="W451:W514">IF(AND(U451&gt;-5,U451&lt;=5),0,IF(AND(U451&gt;5,U451&lt;=15),1,IF(AND(U451&gt;15,U451&lt;=25),2,IF(AND(U451&gt;25,U451&lt;=35),3,IF(AND(U451&gt;35,U451&lt;=45),4,IF(AND(U451&gt;45,U451&lt;=55),5,-99))))))</f>
        <v>-99</v>
      </c>
      <c r="X451" s="5">
        <f aca="true" t="shared" si="55" ref="X451:X514">IF(AND(U451&gt;55,U451&lt;=65),6,IF(AND(U451&gt;65,U451&lt;=75),7,IF(AND(U451&gt;75,U451&lt;=85),8,IF(AND(U451&gt;85,U451&lt;=95),9,IF(AND(U451&gt;95,U451&lt;=105),10,-99)))))</f>
        <v>10</v>
      </c>
    </row>
    <row r="452" spans="1:24" ht="15">
      <c r="A452">
        <v>1</v>
      </c>
      <c r="B452">
        <v>2515536.54</v>
      </c>
      <c r="C452">
        <v>6861131.03</v>
      </c>
      <c r="D452">
        <v>205</v>
      </c>
      <c r="E452">
        <v>1</v>
      </c>
      <c r="F452">
        <v>185.92</v>
      </c>
      <c r="G452">
        <v>0.0684</v>
      </c>
      <c r="H452">
        <v>0.6784</v>
      </c>
      <c r="I452">
        <v>0.5996</v>
      </c>
      <c r="J452">
        <v>0.44</v>
      </c>
      <c r="K452">
        <v>19.06</v>
      </c>
      <c r="L452">
        <v>19.08</v>
      </c>
      <c r="M452">
        <v>3.53</v>
      </c>
      <c r="N452">
        <v>21.9</v>
      </c>
      <c r="O452">
        <v>0.6</v>
      </c>
      <c r="P452">
        <v>0.9</v>
      </c>
      <c r="Q452">
        <v>1</v>
      </c>
      <c r="R452" s="5">
        <f t="shared" si="49"/>
        <v>0</v>
      </c>
      <c r="S452" s="5" t="str">
        <f t="shared" si="52"/>
        <v>C</v>
      </c>
      <c r="T452" s="5">
        <f t="shared" si="53"/>
        <v>10</v>
      </c>
      <c r="U452" s="5">
        <f t="shared" si="50"/>
        <v>100.79932282942401</v>
      </c>
      <c r="V452" s="5">
        <f t="shared" si="51"/>
        <v>84.81491034711142</v>
      </c>
      <c r="W452" s="5">
        <f t="shared" si="54"/>
        <v>-99</v>
      </c>
      <c r="X452" s="5">
        <f t="shared" si="55"/>
        <v>10</v>
      </c>
    </row>
    <row r="453" spans="1:24" ht="15">
      <c r="A453">
        <v>1</v>
      </c>
      <c r="B453">
        <v>2515509.79</v>
      </c>
      <c r="C453">
        <v>6861138.28</v>
      </c>
      <c r="D453">
        <v>205.95</v>
      </c>
      <c r="E453">
        <v>1</v>
      </c>
      <c r="F453">
        <v>189.55</v>
      </c>
      <c r="G453">
        <v>0.0537</v>
      </c>
      <c r="H453">
        <v>0.6578</v>
      </c>
      <c r="I453">
        <v>0.6</v>
      </c>
      <c r="J453">
        <v>0.36</v>
      </c>
      <c r="K453">
        <v>16.36</v>
      </c>
      <c r="L453">
        <v>16.4</v>
      </c>
      <c r="M453">
        <v>2.62</v>
      </c>
      <c r="N453">
        <v>16.9</v>
      </c>
      <c r="O453">
        <v>0.6</v>
      </c>
      <c r="P453">
        <v>0.9</v>
      </c>
      <c r="Q453">
        <v>1</v>
      </c>
      <c r="R453" s="5">
        <f t="shared" si="49"/>
        <v>1</v>
      </c>
      <c r="S453" s="5" t="str">
        <f t="shared" si="52"/>
        <v>C</v>
      </c>
      <c r="T453" s="5">
        <f t="shared" si="53"/>
        <v>8</v>
      </c>
      <c r="U453" s="5">
        <f t="shared" si="50"/>
        <v>75.7146647244327</v>
      </c>
      <c r="V453" s="5">
        <f t="shared" si="51"/>
        <v>96.59985530904032</v>
      </c>
      <c r="W453" s="5">
        <f t="shared" si="54"/>
        <v>-99</v>
      </c>
      <c r="X453" s="5">
        <f t="shared" si="55"/>
        <v>8</v>
      </c>
    </row>
    <row r="454" spans="1:24" ht="15">
      <c r="A454">
        <v>1</v>
      </c>
      <c r="B454">
        <v>2515507.51</v>
      </c>
      <c r="C454">
        <v>6861143.78</v>
      </c>
      <c r="D454">
        <v>205.86</v>
      </c>
      <c r="E454">
        <v>1</v>
      </c>
      <c r="F454">
        <v>189.34</v>
      </c>
      <c r="G454">
        <v>0.0542</v>
      </c>
      <c r="H454">
        <v>0.7896</v>
      </c>
      <c r="I454">
        <v>0.5395</v>
      </c>
      <c r="J454">
        <v>0.37</v>
      </c>
      <c r="K454">
        <v>16.55</v>
      </c>
      <c r="L454">
        <v>16.52</v>
      </c>
      <c r="M454">
        <v>3.04</v>
      </c>
      <c r="N454">
        <v>18.4</v>
      </c>
      <c r="O454">
        <v>0.6</v>
      </c>
      <c r="P454">
        <v>0.9</v>
      </c>
      <c r="Q454">
        <v>1</v>
      </c>
      <c r="R454" s="5">
        <f t="shared" si="49"/>
        <v>0</v>
      </c>
      <c r="S454" s="5" t="str">
        <f t="shared" si="52"/>
        <v>C</v>
      </c>
      <c r="T454" s="5">
        <f t="shared" si="53"/>
        <v>7</v>
      </c>
      <c r="U454" s="5">
        <f t="shared" si="50"/>
        <v>74.42436802447615</v>
      </c>
      <c r="V454" s="5">
        <f t="shared" si="51"/>
        <v>102.41221579573335</v>
      </c>
      <c r="W454" s="5">
        <f t="shared" si="54"/>
        <v>-99</v>
      </c>
      <c r="X454" s="5">
        <f t="shared" si="55"/>
        <v>7</v>
      </c>
    </row>
    <row r="455" spans="1:24" ht="15">
      <c r="A455">
        <v>1</v>
      </c>
      <c r="B455">
        <v>2515511.82</v>
      </c>
      <c r="C455">
        <v>6861144.19</v>
      </c>
      <c r="D455">
        <v>205.79</v>
      </c>
      <c r="E455">
        <v>1</v>
      </c>
      <c r="F455">
        <v>187.76</v>
      </c>
      <c r="G455">
        <v>0.0466</v>
      </c>
      <c r="H455">
        <v>0.7535</v>
      </c>
      <c r="I455">
        <v>0.5348</v>
      </c>
      <c r="J455">
        <v>0.41</v>
      </c>
      <c r="K455">
        <v>18.06</v>
      </c>
      <c r="L455">
        <v>18.03</v>
      </c>
      <c r="M455">
        <v>2.81</v>
      </c>
      <c r="N455">
        <v>18.7</v>
      </c>
      <c r="O455">
        <v>0.6</v>
      </c>
      <c r="P455">
        <v>0.9</v>
      </c>
      <c r="Q455">
        <v>1</v>
      </c>
      <c r="R455" s="5">
        <f t="shared" si="49"/>
        <v>0</v>
      </c>
      <c r="S455" s="5" t="str">
        <f t="shared" si="52"/>
        <v>C</v>
      </c>
      <c r="T455" s="5">
        <f t="shared" si="53"/>
        <v>8</v>
      </c>
      <c r="U455" s="5">
        <f t="shared" si="50"/>
        <v>78.74008519288313</v>
      </c>
      <c r="V455" s="5">
        <f t="shared" si="51"/>
        <v>102.06756332886093</v>
      </c>
      <c r="W455" s="5">
        <f t="shared" si="54"/>
        <v>-99</v>
      </c>
      <c r="X455" s="5">
        <f t="shared" si="55"/>
        <v>8</v>
      </c>
    </row>
    <row r="456" spans="1:24" ht="15">
      <c r="A456">
        <v>1</v>
      </c>
      <c r="B456">
        <v>2515515.99</v>
      </c>
      <c r="C456">
        <v>6861144.79</v>
      </c>
      <c r="D456">
        <v>205.8</v>
      </c>
      <c r="E456">
        <v>1</v>
      </c>
      <c r="F456">
        <v>187.59</v>
      </c>
      <c r="G456">
        <v>0.0714</v>
      </c>
      <c r="H456">
        <v>0.5112</v>
      </c>
      <c r="I456">
        <v>0.3685</v>
      </c>
      <c r="J456">
        <v>0.39</v>
      </c>
      <c r="K456">
        <v>18.31</v>
      </c>
      <c r="L456">
        <v>18.21</v>
      </c>
      <c r="M456">
        <v>3.11</v>
      </c>
      <c r="N456">
        <v>19.9</v>
      </c>
      <c r="O456">
        <v>0.6</v>
      </c>
      <c r="P456">
        <v>0.9</v>
      </c>
      <c r="Q456">
        <v>1</v>
      </c>
      <c r="R456" s="5">
        <f t="shared" si="49"/>
        <v>0</v>
      </c>
      <c r="S456" s="5" t="str">
        <f t="shared" si="52"/>
        <v>C</v>
      </c>
      <c r="T456" s="5">
        <f t="shared" si="53"/>
        <v>8</v>
      </c>
      <c r="U456" s="5">
        <f t="shared" si="50"/>
        <v>82.9509224298647</v>
      </c>
      <c r="V456" s="5">
        <f t="shared" si="51"/>
        <v>101.93433507936236</v>
      </c>
      <c r="W456" s="5">
        <f t="shared" si="54"/>
        <v>-99</v>
      </c>
      <c r="X456" s="5">
        <f t="shared" si="55"/>
        <v>8</v>
      </c>
    </row>
    <row r="457" spans="1:24" ht="15">
      <c r="A457">
        <v>1</v>
      </c>
      <c r="B457">
        <v>2515503.15</v>
      </c>
      <c r="C457">
        <v>6861144.39</v>
      </c>
      <c r="D457">
        <v>206.86</v>
      </c>
      <c r="E457">
        <v>1</v>
      </c>
      <c r="F457">
        <v>189.63</v>
      </c>
      <c r="G457">
        <v>0.075</v>
      </c>
      <c r="H457">
        <v>0.5473</v>
      </c>
      <c r="I457">
        <v>0.5312</v>
      </c>
      <c r="J457">
        <v>0.3</v>
      </c>
      <c r="K457">
        <v>17.13</v>
      </c>
      <c r="L457">
        <v>17.23</v>
      </c>
      <c r="M457">
        <v>3.17</v>
      </c>
      <c r="N457">
        <v>19.3</v>
      </c>
      <c r="O457">
        <v>0.6</v>
      </c>
      <c r="P457">
        <v>0.9</v>
      </c>
      <c r="Q457">
        <v>1</v>
      </c>
      <c r="R457" s="5">
        <f t="shared" si="49"/>
        <v>0</v>
      </c>
      <c r="S457" s="5" t="str">
        <f t="shared" si="52"/>
        <v>C</v>
      </c>
      <c r="T457" s="5">
        <f t="shared" si="53"/>
        <v>7</v>
      </c>
      <c r="U457" s="5">
        <f t="shared" si="50"/>
        <v>70.23653160974466</v>
      </c>
      <c r="V457" s="5">
        <f t="shared" si="51"/>
        <v>103.77005457908898</v>
      </c>
      <c r="W457" s="5">
        <f t="shared" si="54"/>
        <v>-99</v>
      </c>
      <c r="X457" s="5">
        <f t="shared" si="55"/>
        <v>7</v>
      </c>
    </row>
    <row r="458" spans="1:24" ht="15">
      <c r="A458">
        <v>1</v>
      </c>
      <c r="B458">
        <v>2515517.39</v>
      </c>
      <c r="C458">
        <v>6861138.21</v>
      </c>
      <c r="D458">
        <v>200.83</v>
      </c>
      <c r="E458">
        <v>1</v>
      </c>
      <c r="F458">
        <v>187.22</v>
      </c>
      <c r="G458">
        <v>0.0726</v>
      </c>
      <c r="H458">
        <v>0.6302</v>
      </c>
      <c r="I458">
        <v>0.5252</v>
      </c>
      <c r="J458">
        <v>0.32</v>
      </c>
      <c r="K458">
        <v>13.54</v>
      </c>
      <c r="L458">
        <v>13.61</v>
      </c>
      <c r="M458">
        <v>2.74</v>
      </c>
      <c r="N458">
        <v>15.2</v>
      </c>
      <c r="O458">
        <v>0.6</v>
      </c>
      <c r="P458">
        <v>0.9</v>
      </c>
      <c r="Q458">
        <v>1</v>
      </c>
      <c r="R458" s="5">
        <f t="shared" si="49"/>
        <v>1</v>
      </c>
      <c r="S458" s="5" t="str">
        <f t="shared" si="52"/>
        <v>C</v>
      </c>
      <c r="T458" s="5">
        <f t="shared" si="53"/>
        <v>8</v>
      </c>
      <c r="U458" s="5">
        <f t="shared" si="50"/>
        <v>83.18704827492876</v>
      </c>
      <c r="V458" s="5">
        <f t="shared" si="51"/>
        <v>95.21119261575113</v>
      </c>
      <c r="W458" s="5">
        <f t="shared" si="54"/>
        <v>-99</v>
      </c>
      <c r="X458" s="5">
        <f t="shared" si="55"/>
        <v>8</v>
      </c>
    </row>
    <row r="459" spans="1:24" ht="15">
      <c r="A459">
        <v>1</v>
      </c>
      <c r="B459">
        <v>2515514.92</v>
      </c>
      <c r="C459">
        <v>6861140.19</v>
      </c>
      <c r="D459">
        <v>206.12</v>
      </c>
      <c r="E459">
        <v>1</v>
      </c>
      <c r="F459">
        <v>187.37</v>
      </c>
      <c r="G459">
        <v>0.0779</v>
      </c>
      <c r="H459">
        <v>0.581</v>
      </c>
      <c r="I459">
        <v>0.5043</v>
      </c>
      <c r="J459">
        <v>0.34</v>
      </c>
      <c r="K459">
        <v>18.98</v>
      </c>
      <c r="L459">
        <v>18.75</v>
      </c>
      <c r="M459">
        <v>3.56</v>
      </c>
      <c r="N459">
        <v>21.8</v>
      </c>
      <c r="O459">
        <v>0.6</v>
      </c>
      <c r="P459">
        <v>0.9</v>
      </c>
      <c r="Q459">
        <v>1</v>
      </c>
      <c r="R459" s="5">
        <f t="shared" si="49"/>
        <v>1</v>
      </c>
      <c r="S459" s="5" t="str">
        <f t="shared" si="52"/>
        <v>C</v>
      </c>
      <c r="T459" s="5">
        <f t="shared" si="53"/>
        <v>8</v>
      </c>
      <c r="U459" s="5">
        <f t="shared" si="50"/>
        <v>81.09839651664497</v>
      </c>
      <c r="V459" s="5">
        <f t="shared" si="51"/>
        <v>97.59002296602844</v>
      </c>
      <c r="W459" s="5">
        <f t="shared" si="54"/>
        <v>-99</v>
      </c>
      <c r="X459" s="5">
        <f t="shared" si="55"/>
        <v>8</v>
      </c>
    </row>
    <row r="460" spans="1:24" ht="15">
      <c r="A460">
        <v>1</v>
      </c>
      <c r="B460">
        <v>2515518.52</v>
      </c>
      <c r="C460">
        <v>6861143.84</v>
      </c>
      <c r="D460">
        <v>203.4</v>
      </c>
      <c r="E460">
        <v>1</v>
      </c>
      <c r="F460">
        <v>187.2</v>
      </c>
      <c r="G460">
        <v>0.0203</v>
      </c>
      <c r="H460">
        <v>0.862</v>
      </c>
      <c r="I460">
        <v>0.8115</v>
      </c>
      <c r="J460">
        <v>0.4</v>
      </c>
      <c r="K460">
        <v>16.29</v>
      </c>
      <c r="L460">
        <v>16.2</v>
      </c>
      <c r="M460">
        <v>2.14</v>
      </c>
      <c r="N460">
        <v>15.1</v>
      </c>
      <c r="O460">
        <v>0.6</v>
      </c>
      <c r="P460">
        <v>0.9</v>
      </c>
      <c r="Q460">
        <v>1</v>
      </c>
      <c r="R460" s="5">
        <f t="shared" si="49"/>
        <v>0</v>
      </c>
      <c r="S460" s="5" t="str">
        <f t="shared" si="52"/>
        <v>C</v>
      </c>
      <c r="T460" s="5">
        <f t="shared" si="53"/>
        <v>9</v>
      </c>
      <c r="U460" s="5">
        <f t="shared" si="50"/>
        <v>85.2775202759679</v>
      </c>
      <c r="V460" s="5">
        <f t="shared" si="51"/>
        <v>100.55943782435558</v>
      </c>
      <c r="W460" s="5">
        <f t="shared" si="54"/>
        <v>-99</v>
      </c>
      <c r="X460" s="5">
        <f t="shared" si="55"/>
        <v>9</v>
      </c>
    </row>
    <row r="461" spans="1:24" ht="15">
      <c r="A461">
        <v>1</v>
      </c>
      <c r="B461">
        <v>2515522.68</v>
      </c>
      <c r="C461">
        <v>6861144.1</v>
      </c>
      <c r="D461">
        <v>204.02</v>
      </c>
      <c r="E461">
        <v>1</v>
      </c>
      <c r="F461">
        <v>187.26</v>
      </c>
      <c r="G461">
        <v>0.0817</v>
      </c>
      <c r="H461">
        <v>0.5188</v>
      </c>
      <c r="I461">
        <v>0.6288</v>
      </c>
      <c r="J461">
        <v>0.24</v>
      </c>
      <c r="K461">
        <v>16.78</v>
      </c>
      <c r="L461">
        <v>16.76</v>
      </c>
      <c r="M461">
        <v>3.25</v>
      </c>
      <c r="N461">
        <v>19.2</v>
      </c>
      <c r="O461">
        <v>0.6</v>
      </c>
      <c r="P461">
        <v>0.9</v>
      </c>
      <c r="Q461">
        <v>1</v>
      </c>
      <c r="R461" s="5">
        <f t="shared" si="49"/>
        <v>0</v>
      </c>
      <c r="S461" s="5" t="str">
        <f t="shared" si="52"/>
        <v>C</v>
      </c>
      <c r="T461" s="5">
        <f t="shared" si="53"/>
        <v>9</v>
      </c>
      <c r="U461" s="5">
        <f t="shared" si="50"/>
        <v>89.4194690548</v>
      </c>
      <c r="V461" s="5">
        <f t="shared" si="51"/>
        <v>100.09311142079832</v>
      </c>
      <c r="W461" s="5">
        <f t="shared" si="54"/>
        <v>-99</v>
      </c>
      <c r="X461" s="5">
        <f t="shared" si="55"/>
        <v>9</v>
      </c>
    </row>
    <row r="462" spans="1:24" ht="15">
      <c r="A462">
        <v>1</v>
      </c>
      <c r="B462">
        <v>2515520.9</v>
      </c>
      <c r="C462">
        <v>6861135.78</v>
      </c>
      <c r="D462">
        <v>203.65</v>
      </c>
      <c r="E462">
        <v>1</v>
      </c>
      <c r="F462">
        <v>187.06</v>
      </c>
      <c r="G462">
        <v>0.0668</v>
      </c>
      <c r="H462">
        <v>0.4639</v>
      </c>
      <c r="I462">
        <v>0.5343</v>
      </c>
      <c r="J462">
        <v>0.37</v>
      </c>
      <c r="K462">
        <v>16.61</v>
      </c>
      <c r="L462">
        <v>16.59</v>
      </c>
      <c r="M462">
        <v>2.64</v>
      </c>
      <c r="N462">
        <v>17.1</v>
      </c>
      <c r="O462">
        <v>0.6</v>
      </c>
      <c r="P462">
        <v>0.9</v>
      </c>
      <c r="Q462">
        <v>1</v>
      </c>
      <c r="R462" s="5">
        <f t="shared" si="49"/>
        <v>1</v>
      </c>
      <c r="S462" s="5" t="str">
        <f t="shared" si="52"/>
        <v>C</v>
      </c>
      <c r="T462" s="5">
        <f t="shared" si="53"/>
        <v>9</v>
      </c>
      <c r="U462" s="5">
        <f t="shared" si="50"/>
        <v>86.22175841610259</v>
      </c>
      <c r="V462" s="5">
        <f t="shared" si="51"/>
        <v>92.20860467265284</v>
      </c>
      <c r="W462" s="5">
        <f t="shared" si="54"/>
        <v>-99</v>
      </c>
      <c r="X462" s="5">
        <f t="shared" si="55"/>
        <v>9</v>
      </c>
    </row>
    <row r="463" spans="1:24" ht="15">
      <c r="A463">
        <v>1</v>
      </c>
      <c r="B463">
        <v>2515523.29</v>
      </c>
      <c r="C463">
        <v>6861133.48</v>
      </c>
      <c r="D463">
        <v>206.23</v>
      </c>
      <c r="E463">
        <v>1</v>
      </c>
      <c r="F463">
        <v>187.22</v>
      </c>
      <c r="G463">
        <v>0.0779</v>
      </c>
      <c r="H463">
        <v>0.4657</v>
      </c>
      <c r="I463">
        <v>0.6061</v>
      </c>
      <c r="J463">
        <v>0.36</v>
      </c>
      <c r="K463">
        <v>19.03</v>
      </c>
      <c r="L463">
        <v>19.01</v>
      </c>
      <c r="M463">
        <v>3.39</v>
      </c>
      <c r="N463">
        <v>21.4</v>
      </c>
      <c r="O463">
        <v>0.6</v>
      </c>
      <c r="P463">
        <v>0.9</v>
      </c>
      <c r="Q463">
        <v>1</v>
      </c>
      <c r="R463" s="5">
        <f t="shared" si="49"/>
        <v>1</v>
      </c>
      <c r="S463" s="5" t="str">
        <f t="shared" si="52"/>
        <v>C</v>
      </c>
      <c r="T463" s="5">
        <f t="shared" si="53"/>
        <v>9</v>
      </c>
      <c r="U463" s="5">
        <f t="shared" si="50"/>
        <v>88.17605813732857</v>
      </c>
      <c r="V463" s="5">
        <f t="shared" si="51"/>
        <v>89.52852769626159</v>
      </c>
      <c r="W463" s="5">
        <f t="shared" si="54"/>
        <v>-99</v>
      </c>
      <c r="X463" s="5">
        <f t="shared" si="55"/>
        <v>9</v>
      </c>
    </row>
    <row r="464" spans="1:24" ht="15">
      <c r="A464">
        <v>1</v>
      </c>
      <c r="B464">
        <v>2515527.2</v>
      </c>
      <c r="C464">
        <v>6861136.74</v>
      </c>
      <c r="D464">
        <v>204.05</v>
      </c>
      <c r="E464">
        <v>1</v>
      </c>
      <c r="F464">
        <v>187.21</v>
      </c>
      <c r="G464">
        <v>0.0726</v>
      </c>
      <c r="H464">
        <v>0.5012</v>
      </c>
      <c r="I464">
        <v>0.6633</v>
      </c>
      <c r="J464">
        <v>0.35</v>
      </c>
      <c r="K464">
        <v>16.87</v>
      </c>
      <c r="L464">
        <v>16.83</v>
      </c>
      <c r="M464">
        <v>2.89</v>
      </c>
      <c r="N464">
        <v>18.1</v>
      </c>
      <c r="O464">
        <v>0.6</v>
      </c>
      <c r="P464">
        <v>0.9</v>
      </c>
      <c r="Q464">
        <v>1</v>
      </c>
      <c r="R464" s="5">
        <f t="shared" si="49"/>
        <v>1</v>
      </c>
      <c r="S464" s="5" t="str">
        <f t="shared" si="52"/>
        <v>C</v>
      </c>
      <c r="T464" s="5">
        <f t="shared" si="53"/>
        <v>9</v>
      </c>
      <c r="U464" s="5">
        <f t="shared" si="50"/>
        <v>92.59274951090843</v>
      </c>
      <c r="V464" s="5">
        <f t="shared" si="51"/>
        <v>92.0600365961577</v>
      </c>
      <c r="W464" s="5">
        <f t="shared" si="54"/>
        <v>-99</v>
      </c>
      <c r="X464" s="5">
        <f t="shared" si="55"/>
        <v>9</v>
      </c>
    </row>
    <row r="465" spans="1:24" ht="15">
      <c r="A465">
        <v>1</v>
      </c>
      <c r="B465">
        <v>2515528.77</v>
      </c>
      <c r="C465">
        <v>6861140.94</v>
      </c>
      <c r="D465">
        <v>204.8</v>
      </c>
      <c r="E465">
        <v>1</v>
      </c>
      <c r="F465">
        <v>187.13</v>
      </c>
      <c r="G465">
        <v>0.1007</v>
      </c>
      <c r="H465">
        <v>0.3444</v>
      </c>
      <c r="I465">
        <v>0.453</v>
      </c>
      <c r="J465">
        <v>0.28</v>
      </c>
      <c r="K465">
        <v>17.79</v>
      </c>
      <c r="L465">
        <v>17.67</v>
      </c>
      <c r="M465">
        <v>3.79</v>
      </c>
      <c r="N465">
        <v>21.7</v>
      </c>
      <c r="O465">
        <v>0.6</v>
      </c>
      <c r="P465">
        <v>0.9</v>
      </c>
      <c r="Q465">
        <v>1</v>
      </c>
      <c r="R465" s="5">
        <f t="shared" si="49"/>
        <v>1</v>
      </c>
      <c r="S465" s="5" t="str">
        <f t="shared" si="52"/>
        <v>C</v>
      </c>
      <c r="T465" s="5">
        <f t="shared" si="53"/>
        <v>9</v>
      </c>
      <c r="U465" s="5">
        <f t="shared" si="50"/>
        <v>94.86822002920597</v>
      </c>
      <c r="V465" s="5">
        <f t="shared" si="51"/>
        <v>95.92360152008445</v>
      </c>
      <c r="W465" s="5">
        <f t="shared" si="54"/>
        <v>-99</v>
      </c>
      <c r="X465" s="5">
        <f t="shared" si="55"/>
        <v>9</v>
      </c>
    </row>
    <row r="466" spans="1:24" ht="15">
      <c r="A466">
        <v>1</v>
      </c>
      <c r="B466">
        <v>2515531.04</v>
      </c>
      <c r="C466">
        <v>6861138.04</v>
      </c>
      <c r="D466">
        <v>205.9</v>
      </c>
      <c r="E466">
        <v>1</v>
      </c>
      <c r="F466">
        <v>187.23</v>
      </c>
      <c r="G466">
        <v>0.0917</v>
      </c>
      <c r="H466">
        <v>0.3245</v>
      </c>
      <c r="I466">
        <v>0.4746</v>
      </c>
      <c r="J466">
        <v>0.28</v>
      </c>
      <c r="K466">
        <v>18.56</v>
      </c>
      <c r="L466">
        <v>18.67</v>
      </c>
      <c r="M466">
        <v>3.61</v>
      </c>
      <c r="N466">
        <v>21.9</v>
      </c>
      <c r="O466">
        <v>0.6</v>
      </c>
      <c r="P466">
        <v>0.9</v>
      </c>
      <c r="Q466">
        <v>1</v>
      </c>
      <c r="R466" s="5">
        <f t="shared" si="49"/>
        <v>1</v>
      </c>
      <c r="S466" s="5" t="str">
        <f t="shared" si="52"/>
        <v>C</v>
      </c>
      <c r="T466" s="5">
        <f t="shared" si="53"/>
        <v>10</v>
      </c>
      <c r="U466" s="5">
        <f t="shared" si="50"/>
        <v>96.60015391326323</v>
      </c>
      <c r="V466" s="5">
        <f t="shared" si="51"/>
        <v>92.673477672675</v>
      </c>
      <c r="W466" s="5">
        <f t="shared" si="54"/>
        <v>-99</v>
      </c>
      <c r="X466" s="5">
        <f t="shared" si="55"/>
        <v>10</v>
      </c>
    </row>
    <row r="467" spans="1:24" ht="15">
      <c r="A467">
        <v>1</v>
      </c>
      <c r="B467">
        <v>2515529.82</v>
      </c>
      <c r="C467">
        <v>6861134.34</v>
      </c>
      <c r="D467">
        <v>206.38</v>
      </c>
      <c r="E467">
        <v>1</v>
      </c>
      <c r="F467">
        <v>187</v>
      </c>
      <c r="G467">
        <v>0.1019</v>
      </c>
      <c r="H467">
        <v>0.1963</v>
      </c>
      <c r="I467">
        <v>0.4589</v>
      </c>
      <c r="J467">
        <v>0.36</v>
      </c>
      <c r="K467">
        <v>19.39</v>
      </c>
      <c r="L467">
        <v>19.38</v>
      </c>
      <c r="M467">
        <v>3.93</v>
      </c>
      <c r="N467">
        <v>23.5</v>
      </c>
      <c r="O467">
        <v>0.6</v>
      </c>
      <c r="P467">
        <v>0.9</v>
      </c>
      <c r="Q467">
        <v>1</v>
      </c>
      <c r="R467" s="5">
        <f t="shared" si="49"/>
        <v>1</v>
      </c>
      <c r="S467" s="5" t="str">
        <f t="shared" si="52"/>
        <v>C</v>
      </c>
      <c r="T467" s="5">
        <f t="shared" si="53"/>
        <v>9</v>
      </c>
      <c r="U467" s="5">
        <f t="shared" si="50"/>
        <v>94.75619019698657</v>
      </c>
      <c r="V467" s="5">
        <f t="shared" si="51"/>
        <v>89.24153976313563</v>
      </c>
      <c r="W467" s="5">
        <f t="shared" si="54"/>
        <v>-99</v>
      </c>
      <c r="X467" s="5">
        <f t="shared" si="55"/>
        <v>9</v>
      </c>
    </row>
    <row r="468" spans="1:24" ht="15">
      <c r="A468">
        <v>1</v>
      </c>
      <c r="B468">
        <v>2515532.05</v>
      </c>
      <c r="C468">
        <v>6861133.89</v>
      </c>
      <c r="D468">
        <v>204.66</v>
      </c>
      <c r="E468">
        <v>1</v>
      </c>
      <c r="F468">
        <v>186.86</v>
      </c>
      <c r="G468">
        <v>0.0946</v>
      </c>
      <c r="H468">
        <v>0.5479</v>
      </c>
      <c r="I468">
        <v>0.7812</v>
      </c>
      <c r="J468">
        <v>0.32</v>
      </c>
      <c r="K468">
        <v>17.76</v>
      </c>
      <c r="L468">
        <v>17.8</v>
      </c>
      <c r="M468">
        <v>3.76</v>
      </c>
      <c r="N468">
        <v>21.7</v>
      </c>
      <c r="O468">
        <v>0.6</v>
      </c>
      <c r="P468">
        <v>0.9</v>
      </c>
      <c r="Q468">
        <v>1</v>
      </c>
      <c r="R468" s="5">
        <f t="shared" si="49"/>
        <v>1</v>
      </c>
      <c r="S468" s="5" t="str">
        <f t="shared" si="52"/>
        <v>C</v>
      </c>
      <c r="T468" s="5">
        <f t="shared" si="53"/>
        <v>10</v>
      </c>
      <c r="U468" s="5">
        <f t="shared" si="50"/>
        <v>96.87416980620299</v>
      </c>
      <c r="V468" s="5">
        <f t="shared" si="51"/>
        <v>88.41114083790268</v>
      </c>
      <c r="W468" s="5">
        <f t="shared" si="54"/>
        <v>-99</v>
      </c>
      <c r="X468" s="5">
        <f t="shared" si="55"/>
        <v>10</v>
      </c>
    </row>
    <row r="469" spans="1:24" ht="15">
      <c r="A469">
        <v>1</v>
      </c>
      <c r="B469">
        <v>2515520.99</v>
      </c>
      <c r="C469">
        <v>6861127.17</v>
      </c>
      <c r="D469">
        <v>205.8</v>
      </c>
      <c r="E469">
        <v>1</v>
      </c>
      <c r="F469">
        <v>188.59</v>
      </c>
      <c r="G469">
        <v>0.0931</v>
      </c>
      <c r="H469">
        <v>0.4569</v>
      </c>
      <c r="I469">
        <v>0.7285</v>
      </c>
      <c r="J469">
        <v>0.29</v>
      </c>
      <c r="K469">
        <v>17.33</v>
      </c>
      <c r="L469">
        <v>17.22</v>
      </c>
      <c r="M469">
        <v>3.56</v>
      </c>
      <c r="N469">
        <v>20.6</v>
      </c>
      <c r="O469">
        <v>0.6</v>
      </c>
      <c r="P469">
        <v>0.9</v>
      </c>
      <c r="Q469">
        <v>1</v>
      </c>
      <c r="R469" s="5">
        <f t="shared" si="49"/>
        <v>1</v>
      </c>
      <c r="S469" s="5" t="str">
        <f t="shared" si="52"/>
        <v>C</v>
      </c>
      <c r="T469" s="5">
        <f t="shared" si="53"/>
        <v>8</v>
      </c>
      <c r="U469" s="5">
        <f t="shared" si="50"/>
        <v>84.81528030441504</v>
      </c>
      <c r="V469" s="5">
        <f t="shared" si="51"/>
        <v>83.71378158284254</v>
      </c>
      <c r="W469" s="5">
        <f t="shared" si="54"/>
        <v>-99</v>
      </c>
      <c r="X469" s="5">
        <f t="shared" si="55"/>
        <v>8</v>
      </c>
    </row>
    <row r="470" spans="1:24" ht="15">
      <c r="A470">
        <v>1</v>
      </c>
      <c r="B470">
        <v>2515517.91</v>
      </c>
      <c r="C470">
        <v>6861127.59</v>
      </c>
      <c r="D470">
        <v>205.66</v>
      </c>
      <c r="E470">
        <v>1</v>
      </c>
      <c r="F470">
        <v>189.27</v>
      </c>
      <c r="G470">
        <v>0.0667</v>
      </c>
      <c r="H470">
        <v>0.5929</v>
      </c>
      <c r="I470">
        <v>0.5613</v>
      </c>
      <c r="J470">
        <v>0.36</v>
      </c>
      <c r="K470">
        <v>16.54</v>
      </c>
      <c r="L470">
        <v>16.39</v>
      </c>
      <c r="M470">
        <v>2.89</v>
      </c>
      <c r="N470">
        <v>17.8</v>
      </c>
      <c r="O470">
        <v>0.6</v>
      </c>
      <c r="P470">
        <v>0.9</v>
      </c>
      <c r="Q470">
        <v>1</v>
      </c>
      <c r="R470" s="5">
        <f t="shared" si="49"/>
        <v>1</v>
      </c>
      <c r="S470" s="5" t="str">
        <f t="shared" si="52"/>
        <v>C</v>
      </c>
      <c r="T470" s="5">
        <f t="shared" si="53"/>
        <v>8</v>
      </c>
      <c r="U470" s="5">
        <f t="shared" si="50"/>
        <v>81.85500465967124</v>
      </c>
      <c r="V470" s="5">
        <f t="shared" si="51"/>
        <v>84.66223722626138</v>
      </c>
      <c r="W470" s="5">
        <f t="shared" si="54"/>
        <v>-99</v>
      </c>
      <c r="X470" s="5">
        <f t="shared" si="55"/>
        <v>8</v>
      </c>
    </row>
    <row r="471" spans="1:24" ht="15">
      <c r="A471">
        <v>1</v>
      </c>
      <c r="B471">
        <v>2515521.14</v>
      </c>
      <c r="C471">
        <v>6861123.7</v>
      </c>
      <c r="D471">
        <v>202.96</v>
      </c>
      <c r="E471">
        <v>1</v>
      </c>
      <c r="F471">
        <v>189.43</v>
      </c>
      <c r="G471">
        <v>0.0567</v>
      </c>
      <c r="H471">
        <v>0.698</v>
      </c>
      <c r="I471">
        <v>0.3885</v>
      </c>
      <c r="J471">
        <v>0.36</v>
      </c>
      <c r="K471">
        <v>13.76</v>
      </c>
      <c r="L471">
        <v>13.53</v>
      </c>
      <c r="M471">
        <v>2.5</v>
      </c>
      <c r="N471">
        <v>14.4</v>
      </c>
      <c r="O471">
        <v>0.6</v>
      </c>
      <c r="P471">
        <v>0.9</v>
      </c>
      <c r="Q471">
        <v>1</v>
      </c>
      <c r="R471" s="5">
        <f t="shared" si="49"/>
        <v>1</v>
      </c>
      <c r="S471" s="5" t="str">
        <f t="shared" si="52"/>
        <v>C</v>
      </c>
      <c r="T471" s="5">
        <f t="shared" si="53"/>
        <v>8</v>
      </c>
      <c r="U471" s="5">
        <f t="shared" si="50"/>
        <v>84.3604422908162</v>
      </c>
      <c r="V471" s="5">
        <f t="shared" si="51"/>
        <v>80.27045145351312</v>
      </c>
      <c r="W471" s="5">
        <f t="shared" si="54"/>
        <v>-99</v>
      </c>
      <c r="X471" s="5">
        <f t="shared" si="55"/>
        <v>8</v>
      </c>
    </row>
    <row r="472" spans="1:24" ht="15">
      <c r="A472">
        <v>1</v>
      </c>
      <c r="B472">
        <v>2515521.51</v>
      </c>
      <c r="C472">
        <v>6861121.01</v>
      </c>
      <c r="D472">
        <v>206.54</v>
      </c>
      <c r="E472">
        <v>1</v>
      </c>
      <c r="F472">
        <v>189.68</v>
      </c>
      <c r="G472">
        <v>0.0808</v>
      </c>
      <c r="H472">
        <v>0.5178</v>
      </c>
      <c r="I472">
        <v>0.5291</v>
      </c>
      <c r="J472">
        <v>0.34</v>
      </c>
      <c r="K472">
        <v>16.93</v>
      </c>
      <c r="L472">
        <v>16.85</v>
      </c>
      <c r="M472">
        <v>3.25</v>
      </c>
      <c r="N472">
        <v>19.3</v>
      </c>
      <c r="O472">
        <v>0.6</v>
      </c>
      <c r="P472">
        <v>0.9</v>
      </c>
      <c r="Q472">
        <v>1</v>
      </c>
      <c r="R472" s="5">
        <f t="shared" si="49"/>
        <v>1</v>
      </c>
      <c r="S472" s="5" t="str">
        <f t="shared" si="52"/>
        <v>C</v>
      </c>
      <c r="T472" s="5">
        <f t="shared" si="53"/>
        <v>8</v>
      </c>
      <c r="U472" s="5">
        <f t="shared" si="50"/>
        <v>84.25770756108697</v>
      </c>
      <c r="V472" s="5">
        <f t="shared" si="51"/>
        <v>77.55706877183142</v>
      </c>
      <c r="W472" s="5">
        <f t="shared" si="54"/>
        <v>-99</v>
      </c>
      <c r="X472" s="5">
        <f t="shared" si="55"/>
        <v>8</v>
      </c>
    </row>
    <row r="473" spans="1:24" ht="15">
      <c r="A473">
        <v>1</v>
      </c>
      <c r="B473">
        <v>2515523.86</v>
      </c>
      <c r="C473">
        <v>6861126.89</v>
      </c>
      <c r="D473">
        <v>205.15</v>
      </c>
      <c r="E473">
        <v>1</v>
      </c>
      <c r="F473">
        <v>187.97</v>
      </c>
      <c r="G473">
        <v>0.0757</v>
      </c>
      <c r="H473">
        <v>0.6125</v>
      </c>
      <c r="I473">
        <v>0.5125</v>
      </c>
      <c r="J473">
        <v>0.36</v>
      </c>
      <c r="K473">
        <v>17.21</v>
      </c>
      <c r="L473">
        <v>17.18</v>
      </c>
      <c r="M473">
        <v>3.31</v>
      </c>
      <c r="N473">
        <v>19.8</v>
      </c>
      <c r="O473">
        <v>0.6</v>
      </c>
      <c r="P473">
        <v>0.9</v>
      </c>
      <c r="Q473">
        <v>1</v>
      </c>
      <c r="R473" s="5">
        <f t="shared" si="49"/>
        <v>1</v>
      </c>
      <c r="S473" s="5" t="str">
        <f t="shared" si="52"/>
        <v>C</v>
      </c>
      <c r="T473" s="5">
        <f t="shared" si="53"/>
        <v>9</v>
      </c>
      <c r="U473" s="5">
        <f t="shared" si="50"/>
        <v>87.59305706541953</v>
      </c>
      <c r="V473" s="5">
        <f t="shared" si="51"/>
        <v>82.93966514189968</v>
      </c>
      <c r="W473" s="5">
        <f t="shared" si="54"/>
        <v>-99</v>
      </c>
      <c r="X473" s="5">
        <f t="shared" si="55"/>
        <v>9</v>
      </c>
    </row>
    <row r="474" spans="1:24" ht="15">
      <c r="A474">
        <v>1</v>
      </c>
      <c r="B474">
        <v>2515524.95</v>
      </c>
      <c r="C474">
        <v>6861128.38</v>
      </c>
      <c r="D474">
        <v>205.12</v>
      </c>
      <c r="E474">
        <v>1</v>
      </c>
      <c r="F474">
        <v>187.54</v>
      </c>
      <c r="G474">
        <v>0.0329</v>
      </c>
      <c r="H474">
        <v>1.011</v>
      </c>
      <c r="I474">
        <v>0.8801</v>
      </c>
      <c r="J474">
        <v>0.44</v>
      </c>
      <c r="K474">
        <v>17.83</v>
      </c>
      <c r="L474">
        <v>17.58</v>
      </c>
      <c r="M474">
        <v>2.89</v>
      </c>
      <c r="N474">
        <v>18.7</v>
      </c>
      <c r="O474">
        <v>0.6</v>
      </c>
      <c r="P474">
        <v>0.9</v>
      </c>
      <c r="Q474">
        <v>1</v>
      </c>
      <c r="R474" s="5">
        <f t="shared" si="49"/>
        <v>1</v>
      </c>
      <c r="S474" s="5" t="str">
        <f t="shared" si="52"/>
        <v>C</v>
      </c>
      <c r="T474" s="5">
        <f t="shared" si="53"/>
        <v>9</v>
      </c>
      <c r="U474" s="5">
        <f t="shared" si="50"/>
        <v>88.9252333012772</v>
      </c>
      <c r="V474" s="5">
        <f t="shared" si="51"/>
        <v>84.21775218039605</v>
      </c>
      <c r="W474" s="5">
        <f t="shared" si="54"/>
        <v>-99</v>
      </c>
      <c r="X474" s="5">
        <f t="shared" si="55"/>
        <v>9</v>
      </c>
    </row>
    <row r="475" spans="1:24" ht="15">
      <c r="A475">
        <v>1</v>
      </c>
      <c r="B475">
        <v>2515526.62</v>
      </c>
      <c r="C475">
        <v>6861128.74</v>
      </c>
      <c r="D475">
        <v>205.48</v>
      </c>
      <c r="E475">
        <v>1</v>
      </c>
      <c r="F475">
        <v>187.19</v>
      </c>
      <c r="G475">
        <v>0.0618</v>
      </c>
      <c r="H475">
        <v>0.7956</v>
      </c>
      <c r="I475">
        <v>0.4646</v>
      </c>
      <c r="J475">
        <v>0.42</v>
      </c>
      <c r="K475">
        <v>18.47</v>
      </c>
      <c r="L475">
        <v>18.3</v>
      </c>
      <c r="M475">
        <v>3.51</v>
      </c>
      <c r="N475">
        <v>21.3</v>
      </c>
      <c r="O475">
        <v>0.6</v>
      </c>
      <c r="P475">
        <v>0.9</v>
      </c>
      <c r="Q475">
        <v>1</v>
      </c>
      <c r="R475" s="5">
        <f t="shared" si="49"/>
        <v>1</v>
      </c>
      <c r="S475" s="5" t="str">
        <f t="shared" si="52"/>
        <v>C</v>
      </c>
      <c r="T475" s="5">
        <f t="shared" si="53"/>
        <v>9</v>
      </c>
      <c r="U475" s="5">
        <f t="shared" si="50"/>
        <v>90.63237559275254</v>
      </c>
      <c r="V475" s="5">
        <f t="shared" si="51"/>
        <v>84.28229051511978</v>
      </c>
      <c r="W475" s="5">
        <f t="shared" si="54"/>
        <v>-99</v>
      </c>
      <c r="X475" s="5">
        <f t="shared" si="55"/>
        <v>9</v>
      </c>
    </row>
    <row r="476" spans="1:24" ht="15">
      <c r="A476">
        <v>1</v>
      </c>
      <c r="B476">
        <v>2515530.71</v>
      </c>
      <c r="C476">
        <v>6861130.1</v>
      </c>
      <c r="D476">
        <v>204.7</v>
      </c>
      <c r="E476">
        <v>1</v>
      </c>
      <c r="F476">
        <v>186.69</v>
      </c>
      <c r="G476">
        <v>0.0949</v>
      </c>
      <c r="H476">
        <v>0.3642</v>
      </c>
      <c r="I476">
        <v>0.4301</v>
      </c>
      <c r="J476">
        <v>0.32</v>
      </c>
      <c r="K476">
        <v>17.92</v>
      </c>
      <c r="L476">
        <v>18.01</v>
      </c>
      <c r="M476">
        <v>3.53</v>
      </c>
      <c r="N476">
        <v>21.1</v>
      </c>
      <c r="O476">
        <v>0.6</v>
      </c>
      <c r="P476">
        <v>0.9</v>
      </c>
      <c r="Q476">
        <v>1</v>
      </c>
      <c r="R476" s="5">
        <f t="shared" si="49"/>
        <v>1</v>
      </c>
      <c r="S476" s="5" t="str">
        <f t="shared" si="52"/>
        <v>C</v>
      </c>
      <c r="T476" s="5">
        <f t="shared" si="53"/>
        <v>9</v>
      </c>
      <c r="U476" s="5">
        <f t="shared" si="50"/>
        <v>94.89640082394925</v>
      </c>
      <c r="V476" s="5">
        <f t="shared" si="51"/>
        <v>84.91140801199754</v>
      </c>
      <c r="W476" s="5">
        <f t="shared" si="54"/>
        <v>-99</v>
      </c>
      <c r="X476" s="5">
        <f t="shared" si="55"/>
        <v>9</v>
      </c>
    </row>
    <row r="477" spans="1:24" ht="15">
      <c r="A477">
        <v>1</v>
      </c>
      <c r="B477">
        <v>2515525.39</v>
      </c>
      <c r="C477">
        <v>6861125.14</v>
      </c>
      <c r="D477">
        <v>202.44</v>
      </c>
      <c r="E477">
        <v>1</v>
      </c>
      <c r="F477">
        <v>187.67</v>
      </c>
      <c r="G477">
        <v>0.0517</v>
      </c>
      <c r="H477">
        <v>0.7852</v>
      </c>
      <c r="I477">
        <v>0.7505</v>
      </c>
      <c r="J477">
        <v>0.36</v>
      </c>
      <c r="K477">
        <v>14.88</v>
      </c>
      <c r="L477">
        <v>14.77</v>
      </c>
      <c r="M477">
        <v>2.63</v>
      </c>
      <c r="N477">
        <v>15.7</v>
      </c>
      <c r="O477">
        <v>0.6</v>
      </c>
      <c r="P477">
        <v>0.9</v>
      </c>
      <c r="Q477">
        <v>1</v>
      </c>
      <c r="R477" s="5">
        <f t="shared" si="49"/>
        <v>1</v>
      </c>
      <c r="S477" s="5" t="str">
        <f t="shared" si="52"/>
        <v>C</v>
      </c>
      <c r="T477" s="5">
        <f t="shared" si="53"/>
        <v>9</v>
      </c>
      <c r="U477" s="5">
        <f t="shared" si="50"/>
        <v>88.79592861686788</v>
      </c>
      <c r="V477" s="5">
        <f t="shared" si="51"/>
        <v>80.95056986225264</v>
      </c>
      <c r="W477" s="5">
        <f t="shared" si="54"/>
        <v>-99</v>
      </c>
      <c r="X477" s="5">
        <f t="shared" si="55"/>
        <v>9</v>
      </c>
    </row>
    <row r="478" spans="1:24" ht="15">
      <c r="A478">
        <v>1</v>
      </c>
      <c r="B478">
        <v>2515524.73</v>
      </c>
      <c r="C478">
        <v>6861148.37</v>
      </c>
      <c r="D478">
        <v>205.43</v>
      </c>
      <c r="E478">
        <v>1</v>
      </c>
      <c r="F478">
        <v>187.32</v>
      </c>
      <c r="G478">
        <v>0.0802</v>
      </c>
      <c r="H478">
        <v>0.5439</v>
      </c>
      <c r="I478">
        <v>0.511</v>
      </c>
      <c r="J478">
        <v>0.37</v>
      </c>
      <c r="K478">
        <v>18.25</v>
      </c>
      <c r="L478">
        <v>18.11</v>
      </c>
      <c r="M478">
        <v>3.49</v>
      </c>
      <c r="N478">
        <v>21.1</v>
      </c>
      <c r="O478">
        <v>0.6</v>
      </c>
      <c r="P478">
        <v>0.9</v>
      </c>
      <c r="Q478">
        <v>1</v>
      </c>
      <c r="R478" s="5">
        <f t="shared" si="49"/>
        <v>0</v>
      </c>
      <c r="S478" s="5" t="str">
        <f t="shared" si="52"/>
        <v>C</v>
      </c>
      <c r="T478" s="5">
        <f t="shared" si="53"/>
        <v>9</v>
      </c>
      <c r="U478" s="5">
        <f t="shared" si="50"/>
        <v>92.17980266701349</v>
      </c>
      <c r="V478" s="5">
        <f t="shared" si="51"/>
        <v>103.94226176245252</v>
      </c>
      <c r="W478" s="5">
        <f t="shared" si="54"/>
        <v>-99</v>
      </c>
      <c r="X478" s="5">
        <f t="shared" si="55"/>
        <v>9</v>
      </c>
    </row>
    <row r="479" spans="1:24" ht="15">
      <c r="A479">
        <v>1</v>
      </c>
      <c r="B479">
        <v>2515526.57</v>
      </c>
      <c r="C479">
        <v>6861144.62</v>
      </c>
      <c r="D479">
        <v>197.98</v>
      </c>
      <c r="E479">
        <v>1</v>
      </c>
      <c r="F479">
        <v>187.02</v>
      </c>
      <c r="G479">
        <v>0.0567</v>
      </c>
      <c r="H479">
        <v>0.6804</v>
      </c>
      <c r="I479">
        <v>0.5478</v>
      </c>
      <c r="J479">
        <v>0.29</v>
      </c>
      <c r="K479">
        <v>11.04</v>
      </c>
      <c r="L479">
        <v>10.96</v>
      </c>
      <c r="M479">
        <v>1.97</v>
      </c>
      <c r="N479">
        <v>10.8</v>
      </c>
      <c r="O479">
        <v>0.6</v>
      </c>
      <c r="P479">
        <v>0.9</v>
      </c>
      <c r="Q479">
        <v>1</v>
      </c>
      <c r="R479" s="5">
        <f t="shared" si="49"/>
        <v>1</v>
      </c>
      <c r="S479" s="5" t="str">
        <f t="shared" si="52"/>
        <v>C</v>
      </c>
      <c r="T479" s="5">
        <f t="shared" si="53"/>
        <v>9</v>
      </c>
      <c r="U479" s="5">
        <f t="shared" si="50"/>
        <v>93.34066826615822</v>
      </c>
      <c r="V479" s="5">
        <f t="shared" si="51"/>
        <v>99.92972004177545</v>
      </c>
      <c r="W479" s="5">
        <f t="shared" si="54"/>
        <v>-99</v>
      </c>
      <c r="X479" s="5">
        <f t="shared" si="55"/>
        <v>9</v>
      </c>
    </row>
    <row r="480" spans="1:24" ht="15">
      <c r="A480">
        <v>1</v>
      </c>
      <c r="B480">
        <v>2515529.35</v>
      </c>
      <c r="C480">
        <v>6861147.98</v>
      </c>
      <c r="D480">
        <v>204.06</v>
      </c>
      <c r="E480">
        <v>1</v>
      </c>
      <c r="F480">
        <v>186.88</v>
      </c>
      <c r="G480">
        <v>0.054</v>
      </c>
      <c r="H480">
        <v>0.7163</v>
      </c>
      <c r="I480">
        <v>0.6786</v>
      </c>
      <c r="J480">
        <v>0.26</v>
      </c>
      <c r="K480">
        <v>17.22</v>
      </c>
      <c r="L480">
        <v>17.17</v>
      </c>
      <c r="M480">
        <v>2.82</v>
      </c>
      <c r="N480">
        <v>18.1</v>
      </c>
      <c r="O480">
        <v>0.6</v>
      </c>
      <c r="P480">
        <v>0.9</v>
      </c>
      <c r="Q480">
        <v>1</v>
      </c>
      <c r="R480" s="5">
        <f t="shared" si="49"/>
        <v>0</v>
      </c>
      <c r="S480" s="5" t="str">
        <f t="shared" si="52"/>
        <v>C</v>
      </c>
      <c r="T480" s="5">
        <f t="shared" si="53"/>
        <v>10</v>
      </c>
      <c r="U480" s="5">
        <f t="shared" si="50"/>
        <v>96.66189169680808</v>
      </c>
      <c r="V480" s="5">
        <f t="shared" si="51"/>
        <v>102.75593215826731</v>
      </c>
      <c r="W480" s="5">
        <f t="shared" si="54"/>
        <v>-99</v>
      </c>
      <c r="X480" s="5">
        <f t="shared" si="55"/>
        <v>10</v>
      </c>
    </row>
    <row r="481" spans="1:24" ht="15">
      <c r="A481">
        <v>1</v>
      </c>
      <c r="B481">
        <v>2515530.99</v>
      </c>
      <c r="C481">
        <v>6861151.56</v>
      </c>
      <c r="D481">
        <v>206.27</v>
      </c>
      <c r="E481">
        <v>1</v>
      </c>
      <c r="F481">
        <v>186.4</v>
      </c>
      <c r="G481">
        <v>0.0844</v>
      </c>
      <c r="H481">
        <v>0.471</v>
      </c>
      <c r="I481">
        <v>0.4586</v>
      </c>
      <c r="J481">
        <v>0.37</v>
      </c>
      <c r="K481">
        <v>19.74</v>
      </c>
      <c r="L481">
        <v>19.87</v>
      </c>
      <c r="M481">
        <v>3.69</v>
      </c>
      <c r="N481">
        <v>23.1</v>
      </c>
      <c r="O481">
        <v>0.6</v>
      </c>
      <c r="P481">
        <v>0.9</v>
      </c>
      <c r="Q481">
        <v>1</v>
      </c>
      <c r="R481" s="5">
        <f t="shared" si="49"/>
        <v>0</v>
      </c>
      <c r="S481" s="5" t="str">
        <f t="shared" si="52"/>
        <v>Null</v>
      </c>
      <c r="T481" s="5">
        <f t="shared" si="53"/>
        <v>-99</v>
      </c>
      <c r="U481" s="5">
        <f t="shared" si="50"/>
        <v>98.89863688777533</v>
      </c>
      <c r="V481" s="5">
        <f t="shared" si="51"/>
        <v>105.99676090181082</v>
      </c>
      <c r="W481" s="5">
        <f t="shared" si="54"/>
        <v>-99</v>
      </c>
      <c r="X481" s="5">
        <f>IF(AND(U481&gt;55,U481&lt;=65),6,IF(AND(U481&gt;65,U481&lt;=75),7,IF(AND(U481&gt;75,U481&lt;=85),8,IF(AND(U481&gt;85,U481&lt;=95),9,IF(AND(U481&gt;95,U481&lt;=105),10,-99)))))</f>
        <v>10</v>
      </c>
    </row>
    <row r="482" spans="1:24" ht="15">
      <c r="A482">
        <v>1</v>
      </c>
      <c r="B482">
        <v>2515532.5</v>
      </c>
      <c r="C482">
        <v>6861149.33</v>
      </c>
      <c r="D482">
        <v>206.6</v>
      </c>
      <c r="E482">
        <v>1</v>
      </c>
      <c r="F482">
        <v>186.4</v>
      </c>
      <c r="G482">
        <v>0.0741</v>
      </c>
      <c r="H482">
        <v>0.61</v>
      </c>
      <c r="I482">
        <v>0.527</v>
      </c>
      <c r="J482">
        <v>0.37</v>
      </c>
      <c r="K482">
        <v>20.15</v>
      </c>
      <c r="L482">
        <v>20.2</v>
      </c>
      <c r="M482">
        <v>3.59</v>
      </c>
      <c r="N482">
        <v>23</v>
      </c>
      <c r="O482">
        <v>0.6</v>
      </c>
      <c r="P482">
        <v>0.9</v>
      </c>
      <c r="Q482">
        <v>1</v>
      </c>
      <c r="R482" s="5">
        <f t="shared" si="49"/>
        <v>0</v>
      </c>
      <c r="S482" s="5" t="str">
        <f t="shared" si="52"/>
        <v>C</v>
      </c>
      <c r="T482" s="5">
        <f t="shared" si="53"/>
        <v>10</v>
      </c>
      <c r="U482" s="5">
        <f t="shared" si="50"/>
        <v>99.99846115849047</v>
      </c>
      <c r="V482" s="5">
        <f t="shared" si="51"/>
        <v>103.53843086483226</v>
      </c>
      <c r="W482" s="5">
        <f t="shared" si="54"/>
        <v>-99</v>
      </c>
      <c r="X482" s="5">
        <f t="shared" si="55"/>
        <v>10</v>
      </c>
    </row>
    <row r="483" spans="1:24" ht="15">
      <c r="A483">
        <v>1</v>
      </c>
      <c r="B483">
        <v>2515531.64</v>
      </c>
      <c r="C483">
        <v>6861144.71</v>
      </c>
      <c r="D483">
        <v>206.81</v>
      </c>
      <c r="E483">
        <v>1</v>
      </c>
      <c r="F483">
        <v>186.94</v>
      </c>
      <c r="G483">
        <v>0.065</v>
      </c>
      <c r="H483">
        <v>0.5052</v>
      </c>
      <c r="I483">
        <v>0.5141</v>
      </c>
      <c r="J483">
        <v>0.28</v>
      </c>
      <c r="K483">
        <v>19.64</v>
      </c>
      <c r="L483">
        <v>19.87</v>
      </c>
      <c r="M483">
        <v>3.08</v>
      </c>
      <c r="N483">
        <v>21</v>
      </c>
      <c r="O483">
        <v>0.6</v>
      </c>
      <c r="P483">
        <v>0.9</v>
      </c>
      <c r="Q483">
        <v>1</v>
      </c>
      <c r="R483" s="5">
        <f t="shared" si="49"/>
        <v>1</v>
      </c>
      <c r="S483" s="5" t="str">
        <f t="shared" si="52"/>
        <v>C</v>
      </c>
      <c r="T483" s="5">
        <f t="shared" si="53"/>
        <v>10</v>
      </c>
      <c r="U483" s="5">
        <f t="shared" si="50"/>
        <v>98.34927191018775</v>
      </c>
      <c r="V483" s="5">
        <f t="shared" si="51"/>
        <v>99.13795647857673</v>
      </c>
      <c r="W483" s="5">
        <f t="shared" si="54"/>
        <v>-99</v>
      </c>
      <c r="X483" s="5">
        <f t="shared" si="55"/>
        <v>10</v>
      </c>
    </row>
    <row r="484" spans="1:24" ht="15">
      <c r="A484">
        <v>1</v>
      </c>
      <c r="B484">
        <v>2515534.4</v>
      </c>
      <c r="C484">
        <v>6861145.74</v>
      </c>
      <c r="D484">
        <v>205.38</v>
      </c>
      <c r="E484">
        <v>1</v>
      </c>
      <c r="F484">
        <v>186.93</v>
      </c>
      <c r="G484">
        <v>0.0558</v>
      </c>
      <c r="H484">
        <v>0.7715</v>
      </c>
      <c r="I484">
        <v>0.5833</v>
      </c>
      <c r="J484">
        <v>0.42</v>
      </c>
      <c r="K484">
        <v>18.61</v>
      </c>
      <c r="L484">
        <v>18.45</v>
      </c>
      <c r="M484">
        <v>3.25</v>
      </c>
      <c r="N484">
        <v>20.5</v>
      </c>
      <c r="O484">
        <v>0.6</v>
      </c>
      <c r="P484">
        <v>0.9</v>
      </c>
      <c r="Q484">
        <v>1</v>
      </c>
      <c r="R484" s="5">
        <f t="shared" si="49"/>
        <v>0</v>
      </c>
      <c r="S484" s="5" t="str">
        <f t="shared" si="52"/>
        <v>C</v>
      </c>
      <c r="T484" s="5">
        <f t="shared" si="53"/>
        <v>10</v>
      </c>
      <c r="U484" s="5">
        <f t="shared" si="50"/>
        <v>101.24619893132355</v>
      </c>
      <c r="V484" s="5">
        <f t="shared" si="51"/>
        <v>99.67303949411419</v>
      </c>
      <c r="W484" s="5">
        <f t="shared" si="54"/>
        <v>-99</v>
      </c>
      <c r="X484" s="5">
        <f t="shared" si="55"/>
        <v>10</v>
      </c>
    </row>
    <row r="485" spans="1:24" ht="15">
      <c r="A485">
        <v>1</v>
      </c>
      <c r="B485">
        <v>2515537.19</v>
      </c>
      <c r="C485">
        <v>6861145.09</v>
      </c>
      <c r="D485">
        <v>206.59</v>
      </c>
      <c r="E485">
        <v>1</v>
      </c>
      <c r="F485">
        <v>186.45</v>
      </c>
      <c r="G485">
        <v>0.0841</v>
      </c>
      <c r="H485">
        <v>0.522</v>
      </c>
      <c r="I485">
        <v>0.598</v>
      </c>
      <c r="J485">
        <v>0.36</v>
      </c>
      <c r="K485">
        <v>20.13</v>
      </c>
      <c r="L485">
        <v>20.15</v>
      </c>
      <c r="M485">
        <v>3.65</v>
      </c>
      <c r="N485">
        <v>23.2</v>
      </c>
      <c r="O485">
        <v>0.6</v>
      </c>
      <c r="P485">
        <v>0.9</v>
      </c>
      <c r="Q485">
        <v>1</v>
      </c>
      <c r="R485" s="5">
        <f t="shared" si="49"/>
        <v>0</v>
      </c>
      <c r="S485" s="5" t="str">
        <f t="shared" si="52"/>
        <v>C</v>
      </c>
      <c r="T485" s="5">
        <f t="shared" si="53"/>
        <v>10</v>
      </c>
      <c r="U485" s="5">
        <f t="shared" si="50"/>
        <v>103.8809412467161</v>
      </c>
      <c r="V485" s="5">
        <f t="shared" si="51"/>
        <v>98.54843603859219</v>
      </c>
      <c r="W485" s="5">
        <f t="shared" si="54"/>
        <v>-99</v>
      </c>
      <c r="X485" s="5">
        <f t="shared" si="55"/>
        <v>10</v>
      </c>
    </row>
    <row r="486" spans="1:24" ht="15">
      <c r="A486">
        <v>1</v>
      </c>
      <c r="B486">
        <v>2515540.28</v>
      </c>
      <c r="C486">
        <v>6861144.64</v>
      </c>
      <c r="D486">
        <v>204.85</v>
      </c>
      <c r="E486">
        <v>1</v>
      </c>
      <c r="F486">
        <v>185.52</v>
      </c>
      <c r="G486">
        <v>0.0813</v>
      </c>
      <c r="H486">
        <v>0.5094</v>
      </c>
      <c r="I486">
        <v>0.6223</v>
      </c>
      <c r="J486">
        <v>0.35</v>
      </c>
      <c r="K486">
        <v>19.06</v>
      </c>
      <c r="L486">
        <v>19.33</v>
      </c>
      <c r="M486">
        <v>3.66</v>
      </c>
      <c r="N486">
        <v>22.6</v>
      </c>
      <c r="O486">
        <v>0.6</v>
      </c>
      <c r="P486">
        <v>0.9</v>
      </c>
      <c r="Q486">
        <v>1</v>
      </c>
      <c r="R486" s="5">
        <f t="shared" si="49"/>
        <v>0</v>
      </c>
      <c r="S486" s="5" t="str">
        <f t="shared" si="52"/>
        <v>Null</v>
      </c>
      <c r="T486" s="5">
        <f t="shared" si="53"/>
        <v>-99</v>
      </c>
      <c r="U486" s="5">
        <f t="shared" si="50"/>
        <v>106.84585552339462</v>
      </c>
      <c r="V486" s="5">
        <f t="shared" si="51"/>
        <v>97.56869968058832</v>
      </c>
      <c r="W486" s="5">
        <f t="shared" si="54"/>
        <v>-99</v>
      </c>
      <c r="X486" s="5">
        <f t="shared" si="55"/>
        <v>-99</v>
      </c>
    </row>
    <row r="487" spans="1:24" ht="15">
      <c r="A487">
        <v>1</v>
      </c>
      <c r="B487">
        <v>2515535.76</v>
      </c>
      <c r="C487">
        <v>6861149.58</v>
      </c>
      <c r="D487">
        <v>204.19</v>
      </c>
      <c r="E487">
        <v>1</v>
      </c>
      <c r="F487">
        <v>186.21</v>
      </c>
      <c r="G487">
        <v>0.0801</v>
      </c>
      <c r="H487">
        <v>0.7292</v>
      </c>
      <c r="I487">
        <v>0.6079</v>
      </c>
      <c r="J487">
        <v>0.32</v>
      </c>
      <c r="K487">
        <v>18.1</v>
      </c>
      <c r="L487">
        <v>17.98</v>
      </c>
      <c r="M487">
        <v>3.7</v>
      </c>
      <c r="N487">
        <v>21.6</v>
      </c>
      <c r="O487">
        <v>0.6</v>
      </c>
      <c r="P487">
        <v>0.9</v>
      </c>
      <c r="Q487">
        <v>1</v>
      </c>
      <c r="R487" s="5">
        <f t="shared" si="49"/>
        <v>0</v>
      </c>
      <c r="S487" s="5" t="str">
        <f t="shared" si="52"/>
        <v>C</v>
      </c>
      <c r="T487" s="5">
        <f t="shared" si="53"/>
        <v>10</v>
      </c>
      <c r="U487" s="5">
        <f t="shared" si="50"/>
        <v>103.25234647750688</v>
      </c>
      <c r="V487" s="5">
        <f t="shared" si="51"/>
        <v>103.21853974392994</v>
      </c>
      <c r="W487" s="5">
        <f t="shared" si="54"/>
        <v>-99</v>
      </c>
      <c r="X487" s="5">
        <f t="shared" si="55"/>
        <v>10</v>
      </c>
    </row>
    <row r="488" spans="1:24" ht="15">
      <c r="A488">
        <v>1</v>
      </c>
      <c r="B488">
        <v>2515538.17</v>
      </c>
      <c r="C488">
        <v>6861150.68</v>
      </c>
      <c r="D488">
        <v>203.17</v>
      </c>
      <c r="E488">
        <v>1</v>
      </c>
      <c r="F488">
        <v>185.76</v>
      </c>
      <c r="G488">
        <v>0.0348</v>
      </c>
      <c r="H488">
        <v>0.9208</v>
      </c>
      <c r="I488">
        <v>0.6355</v>
      </c>
      <c r="J488">
        <v>0.44</v>
      </c>
      <c r="K488">
        <v>17.62</v>
      </c>
      <c r="L488">
        <v>17.41</v>
      </c>
      <c r="M488">
        <v>2.91</v>
      </c>
      <c r="N488">
        <v>18.6</v>
      </c>
      <c r="O488">
        <v>0.6</v>
      </c>
      <c r="P488">
        <v>0.9</v>
      </c>
      <c r="Q488">
        <v>1</v>
      </c>
      <c r="R488" s="5">
        <f t="shared" si="49"/>
        <v>0</v>
      </c>
      <c r="S488" s="5" t="str">
        <f t="shared" si="52"/>
        <v>Null</v>
      </c>
      <c r="T488" s="5">
        <f t="shared" si="53"/>
        <v>-99</v>
      </c>
      <c r="U488" s="5">
        <f t="shared" si="50"/>
        <v>105.816746157782</v>
      </c>
      <c r="V488" s="5">
        <f t="shared" si="51"/>
        <v>103.88333616367332</v>
      </c>
      <c r="W488" s="5">
        <f t="shared" si="54"/>
        <v>-99</v>
      </c>
      <c r="X488" s="5">
        <f t="shared" si="55"/>
        <v>-99</v>
      </c>
    </row>
    <row r="489" spans="1:24" ht="15">
      <c r="A489">
        <v>1</v>
      </c>
      <c r="B489">
        <v>2515541.92</v>
      </c>
      <c r="C489">
        <v>6861150.29</v>
      </c>
      <c r="D489">
        <v>205.03</v>
      </c>
      <c r="E489">
        <v>1</v>
      </c>
      <c r="F489">
        <v>184.45</v>
      </c>
      <c r="G489">
        <v>0.0511</v>
      </c>
      <c r="H489">
        <v>0.9548</v>
      </c>
      <c r="I489">
        <v>0.8553</v>
      </c>
      <c r="J489">
        <v>0.44</v>
      </c>
      <c r="K489">
        <v>20.57</v>
      </c>
      <c r="L489">
        <v>20.58</v>
      </c>
      <c r="M489">
        <v>3.86</v>
      </c>
      <c r="N489">
        <v>24.2</v>
      </c>
      <c r="O489">
        <v>0.6</v>
      </c>
      <c r="P489">
        <v>0.9</v>
      </c>
      <c r="Q489">
        <v>1</v>
      </c>
      <c r="R489" s="5">
        <f t="shared" si="49"/>
        <v>0</v>
      </c>
      <c r="S489" s="5" t="str">
        <f t="shared" si="52"/>
        <v>Null</v>
      </c>
      <c r="T489" s="5">
        <f t="shared" si="53"/>
        <v>-99</v>
      </c>
      <c r="U489" s="5">
        <f t="shared" si="50"/>
        <v>109.44205244234588</v>
      </c>
      <c r="V489" s="5">
        <f t="shared" si="51"/>
        <v>102.84808047407775</v>
      </c>
      <c r="W489" s="5">
        <f t="shared" si="54"/>
        <v>-99</v>
      </c>
      <c r="X489" s="5">
        <f t="shared" si="55"/>
        <v>-99</v>
      </c>
    </row>
    <row r="490" spans="1:24" ht="15">
      <c r="A490">
        <v>1</v>
      </c>
      <c r="B490">
        <v>2515542.85</v>
      </c>
      <c r="C490">
        <v>6861152.26</v>
      </c>
      <c r="D490">
        <v>205.56</v>
      </c>
      <c r="E490">
        <v>1</v>
      </c>
      <c r="F490">
        <v>184.03</v>
      </c>
      <c r="G490">
        <v>0.0734</v>
      </c>
      <c r="H490">
        <v>0.5705</v>
      </c>
      <c r="I490">
        <v>0.4804</v>
      </c>
      <c r="J490">
        <v>0.4</v>
      </c>
      <c r="K490">
        <v>21.46</v>
      </c>
      <c r="L490">
        <v>21.53</v>
      </c>
      <c r="M490">
        <v>3.8</v>
      </c>
      <c r="N490">
        <v>24.8</v>
      </c>
      <c r="O490">
        <v>0.6</v>
      </c>
      <c r="P490">
        <v>0.9</v>
      </c>
      <c r="Q490">
        <v>1</v>
      </c>
      <c r="R490" s="5">
        <f t="shared" si="49"/>
        <v>0</v>
      </c>
      <c r="S490" s="5" t="str">
        <f t="shared" si="52"/>
        <v>Null</v>
      </c>
      <c r="T490" s="5">
        <f t="shared" si="53"/>
        <v>-99</v>
      </c>
      <c r="U490" s="5">
        <f t="shared" si="50"/>
        <v>110.7000105627709</v>
      </c>
      <c r="V490" s="5">
        <f t="shared" si="51"/>
        <v>104.62665894199563</v>
      </c>
      <c r="W490" s="5">
        <f t="shared" si="54"/>
        <v>-99</v>
      </c>
      <c r="X490" s="5">
        <f t="shared" si="55"/>
        <v>-99</v>
      </c>
    </row>
    <row r="491" spans="1:24" ht="15">
      <c r="A491">
        <v>1</v>
      </c>
      <c r="B491">
        <v>2515538.45</v>
      </c>
      <c r="C491">
        <v>6861141.38</v>
      </c>
      <c r="D491">
        <v>202.64</v>
      </c>
      <c r="E491">
        <v>1</v>
      </c>
      <c r="F491">
        <v>186.03</v>
      </c>
      <c r="G491">
        <v>0.0332</v>
      </c>
      <c r="H491">
        <v>0.9216</v>
      </c>
      <c r="I491">
        <v>0.8407</v>
      </c>
      <c r="J491">
        <v>0.44</v>
      </c>
      <c r="K491">
        <v>16.54</v>
      </c>
      <c r="L491">
        <v>16.61</v>
      </c>
      <c r="M491">
        <v>2.78</v>
      </c>
      <c r="N491">
        <v>17.6</v>
      </c>
      <c r="O491">
        <v>0.6</v>
      </c>
      <c r="P491">
        <v>0.9</v>
      </c>
      <c r="Q491">
        <v>1</v>
      </c>
      <c r="R491" s="5">
        <f t="shared" si="49"/>
        <v>0</v>
      </c>
      <c r="S491" s="5" t="str">
        <f t="shared" si="52"/>
        <v>C</v>
      </c>
      <c r="T491" s="5">
        <f t="shared" si="53"/>
        <v>10</v>
      </c>
      <c r="U491" s="5">
        <f t="shared" si="50"/>
        <v>104.47756427661211</v>
      </c>
      <c r="V491" s="5">
        <f t="shared" si="51"/>
        <v>94.6760025710512</v>
      </c>
      <c r="W491" s="5">
        <f t="shared" si="54"/>
        <v>-99</v>
      </c>
      <c r="X491" s="5">
        <f t="shared" si="55"/>
        <v>10</v>
      </c>
    </row>
    <row r="492" spans="1:24" ht="15">
      <c r="A492">
        <v>1</v>
      </c>
      <c r="B492">
        <v>2515541.41</v>
      </c>
      <c r="C492">
        <v>6861141.38</v>
      </c>
      <c r="D492">
        <v>204.88</v>
      </c>
      <c r="E492">
        <v>1</v>
      </c>
      <c r="F492">
        <v>185.26</v>
      </c>
      <c r="G492">
        <v>0.0867</v>
      </c>
      <c r="H492">
        <v>0.5264</v>
      </c>
      <c r="I492">
        <v>0.524</v>
      </c>
      <c r="J492">
        <v>0.39</v>
      </c>
      <c r="K492">
        <v>19.77</v>
      </c>
      <c r="L492">
        <v>19.63</v>
      </c>
      <c r="M492">
        <v>3.9</v>
      </c>
      <c r="N492">
        <v>23.6</v>
      </c>
      <c r="O492">
        <v>0.6</v>
      </c>
      <c r="P492">
        <v>0.9</v>
      </c>
      <c r="Q492">
        <v>1</v>
      </c>
      <c r="R492" s="5">
        <f t="shared" si="49"/>
        <v>0</v>
      </c>
      <c r="S492" s="5" t="str">
        <f t="shared" si="52"/>
        <v>Null</v>
      </c>
      <c r="T492" s="5">
        <f t="shared" si="53"/>
        <v>-99</v>
      </c>
      <c r="U492" s="5">
        <f t="shared" si="50"/>
        <v>107.39259522549156</v>
      </c>
      <c r="V492" s="5">
        <f t="shared" si="51"/>
        <v>94.16200396516356</v>
      </c>
      <c r="W492" s="5">
        <f t="shared" si="54"/>
        <v>-99</v>
      </c>
      <c r="X492" s="5">
        <f t="shared" si="55"/>
        <v>-99</v>
      </c>
    </row>
    <row r="493" spans="1:24" ht="15">
      <c r="A493">
        <v>1</v>
      </c>
      <c r="B493">
        <v>2515540.35</v>
      </c>
      <c r="C493">
        <v>6861139.36</v>
      </c>
      <c r="D493">
        <v>204.37</v>
      </c>
      <c r="E493">
        <v>1</v>
      </c>
      <c r="F493">
        <v>185.47</v>
      </c>
      <c r="G493">
        <v>0.0784</v>
      </c>
      <c r="H493">
        <v>0.6809</v>
      </c>
      <c r="I493">
        <v>0.6546</v>
      </c>
      <c r="J493">
        <v>0.36</v>
      </c>
      <c r="K493">
        <v>18.33</v>
      </c>
      <c r="L493">
        <v>18.9</v>
      </c>
      <c r="M493">
        <v>3.52</v>
      </c>
      <c r="N493">
        <v>21.8</v>
      </c>
      <c r="O493">
        <v>0.6</v>
      </c>
      <c r="P493">
        <v>0.9</v>
      </c>
      <c r="Q493">
        <v>1</v>
      </c>
      <c r="R493" s="5">
        <f t="shared" si="49"/>
        <v>0</v>
      </c>
      <c r="S493" s="5" t="str">
        <f t="shared" si="52"/>
        <v>Null</v>
      </c>
      <c r="T493" s="5">
        <f t="shared" si="53"/>
        <v>-99</v>
      </c>
      <c r="U493" s="5">
        <f t="shared" si="50"/>
        <v>105.99792968843403</v>
      </c>
      <c r="V493" s="5">
        <f t="shared" si="51"/>
        <v>92.35675937285579</v>
      </c>
      <c r="W493" s="5">
        <f t="shared" si="54"/>
        <v>-99</v>
      </c>
      <c r="X493" s="5">
        <f t="shared" si="55"/>
        <v>-99</v>
      </c>
    </row>
    <row r="494" spans="1:24" ht="15">
      <c r="A494">
        <v>1</v>
      </c>
      <c r="B494">
        <v>2515538.25</v>
      </c>
      <c r="C494">
        <v>6861138.26</v>
      </c>
      <c r="D494">
        <v>202.06</v>
      </c>
      <c r="E494">
        <v>1</v>
      </c>
      <c r="F494">
        <v>185.92</v>
      </c>
      <c r="G494">
        <v>0.0423</v>
      </c>
      <c r="H494">
        <v>0.8197</v>
      </c>
      <c r="I494">
        <v>0.5712</v>
      </c>
      <c r="J494">
        <v>0.44</v>
      </c>
      <c r="K494">
        <v>16.16</v>
      </c>
      <c r="L494">
        <v>16.14</v>
      </c>
      <c r="M494">
        <v>2.69</v>
      </c>
      <c r="N494">
        <v>16.9</v>
      </c>
      <c r="O494">
        <v>0.6</v>
      </c>
      <c r="P494">
        <v>0.9</v>
      </c>
      <c r="Q494">
        <v>1</v>
      </c>
      <c r="R494" s="5">
        <f t="shared" si="49"/>
        <v>0</v>
      </c>
      <c r="S494" s="5" t="str">
        <f t="shared" si="52"/>
        <v>C</v>
      </c>
      <c r="T494" s="5">
        <f t="shared" si="53"/>
        <v>10</v>
      </c>
      <c r="U494" s="5">
        <f t="shared" si="50"/>
        <v>103.738820411486</v>
      </c>
      <c r="V494" s="5">
        <f t="shared" si="51"/>
        <v>91.63813201710877</v>
      </c>
      <c r="W494" s="5">
        <f t="shared" si="54"/>
        <v>-99</v>
      </c>
      <c r="X494" s="5">
        <f t="shared" si="55"/>
        <v>10</v>
      </c>
    </row>
    <row r="495" spans="1:24" ht="15">
      <c r="A495">
        <v>1</v>
      </c>
      <c r="B495">
        <v>2515538.23</v>
      </c>
      <c r="C495">
        <v>6861134.73</v>
      </c>
      <c r="D495">
        <v>205.9</v>
      </c>
      <c r="E495">
        <v>1</v>
      </c>
      <c r="F495">
        <v>185.77</v>
      </c>
      <c r="G495">
        <v>0.0777</v>
      </c>
      <c r="H495">
        <v>0.5551</v>
      </c>
      <c r="I495">
        <v>0.7296</v>
      </c>
      <c r="J495">
        <v>0.3</v>
      </c>
      <c r="K495">
        <v>20.34</v>
      </c>
      <c r="L495">
        <v>20.14</v>
      </c>
      <c r="M495">
        <v>3.61</v>
      </c>
      <c r="N495">
        <v>23</v>
      </c>
      <c r="O495">
        <v>0.6</v>
      </c>
      <c r="P495">
        <v>0.9</v>
      </c>
      <c r="Q495">
        <v>1</v>
      </c>
      <c r="R495" s="5">
        <f t="shared" si="49"/>
        <v>0</v>
      </c>
      <c r="S495" s="5" t="str">
        <f t="shared" si="52"/>
        <v>C</v>
      </c>
      <c r="T495" s="5">
        <f t="shared" si="53"/>
        <v>10</v>
      </c>
      <c r="U495" s="5">
        <f t="shared" si="50"/>
        <v>103.1061461893596</v>
      </c>
      <c r="V495" s="5">
        <f t="shared" si="51"/>
        <v>88.16523361319261</v>
      </c>
      <c r="W495" s="5">
        <f t="shared" si="54"/>
        <v>-99</v>
      </c>
      <c r="X495" s="5">
        <f t="shared" si="55"/>
        <v>10</v>
      </c>
    </row>
    <row r="496" spans="1:24" ht="15">
      <c r="A496">
        <v>1</v>
      </c>
      <c r="B496">
        <v>2515541.56</v>
      </c>
      <c r="C496">
        <v>6861136.1</v>
      </c>
      <c r="D496">
        <v>204.31</v>
      </c>
      <c r="E496">
        <v>1</v>
      </c>
      <c r="F496">
        <v>184.87</v>
      </c>
      <c r="G496">
        <v>0.0599</v>
      </c>
      <c r="H496">
        <v>0.7911</v>
      </c>
      <c r="I496">
        <v>0.5141</v>
      </c>
      <c r="J496">
        <v>0.38</v>
      </c>
      <c r="K496">
        <v>19.66</v>
      </c>
      <c r="L496">
        <v>19.44</v>
      </c>
      <c r="M496">
        <v>3.52</v>
      </c>
      <c r="N496">
        <v>22.2</v>
      </c>
      <c r="O496">
        <v>0.6</v>
      </c>
      <c r="P496">
        <v>0.9</v>
      </c>
      <c r="Q496">
        <v>1</v>
      </c>
      <c r="R496" s="5">
        <f t="shared" si="49"/>
        <v>0</v>
      </c>
      <c r="S496" s="5" t="str">
        <f t="shared" si="52"/>
        <v>Null</v>
      </c>
      <c r="T496" s="5">
        <f t="shared" si="53"/>
        <v>-99</v>
      </c>
      <c r="U496" s="5">
        <f t="shared" si="50"/>
        <v>106.623454010225</v>
      </c>
      <c r="V496" s="5">
        <f t="shared" si="51"/>
        <v>88.93617180236842</v>
      </c>
      <c r="W496" s="5">
        <f t="shared" si="54"/>
        <v>-99</v>
      </c>
      <c r="X496" s="5">
        <f t="shared" si="55"/>
        <v>-99</v>
      </c>
    </row>
    <row r="497" spans="1:24" ht="15">
      <c r="A497">
        <v>1</v>
      </c>
      <c r="B497">
        <v>2515532.28</v>
      </c>
      <c r="C497">
        <v>6861080.01</v>
      </c>
      <c r="D497">
        <v>206.44</v>
      </c>
      <c r="E497">
        <v>1</v>
      </c>
      <c r="F497">
        <v>187.93</v>
      </c>
      <c r="G497">
        <v>0.0893</v>
      </c>
      <c r="H497">
        <v>0.4466</v>
      </c>
      <c r="I497">
        <v>0.4546</v>
      </c>
      <c r="J497">
        <v>0.4</v>
      </c>
      <c r="K497">
        <v>18.31</v>
      </c>
      <c r="L497">
        <v>18.51</v>
      </c>
      <c r="M497">
        <v>3.68</v>
      </c>
      <c r="N497">
        <v>22</v>
      </c>
      <c r="O497">
        <v>0.6</v>
      </c>
      <c r="P497">
        <v>0.9</v>
      </c>
      <c r="Q497">
        <v>1</v>
      </c>
      <c r="R497" s="5">
        <f t="shared" si="49"/>
        <v>1</v>
      </c>
      <c r="S497" s="5" t="str">
        <f t="shared" si="52"/>
        <v>D</v>
      </c>
      <c r="T497" s="5">
        <f t="shared" si="53"/>
        <v>9</v>
      </c>
      <c r="U497" s="5">
        <f t="shared" si="50"/>
        <v>87.74451177670265</v>
      </c>
      <c r="V497" s="5">
        <f t="shared" si="51"/>
        <v>35.30976002485482</v>
      </c>
      <c r="W497" s="5">
        <f t="shared" si="54"/>
        <v>-99</v>
      </c>
      <c r="X497" s="5">
        <f t="shared" si="55"/>
        <v>9</v>
      </c>
    </row>
    <row r="498" spans="1:24" ht="15">
      <c r="A498">
        <v>1</v>
      </c>
      <c r="B498">
        <v>2515543.29</v>
      </c>
      <c r="C498">
        <v>6861064.49</v>
      </c>
      <c r="D498">
        <v>206.65</v>
      </c>
      <c r="E498">
        <v>1</v>
      </c>
      <c r="F498">
        <v>185.82</v>
      </c>
      <c r="G498">
        <v>0.0599</v>
      </c>
      <c r="H498">
        <v>0.5725</v>
      </c>
      <c r="I498">
        <v>0.7028</v>
      </c>
      <c r="J498">
        <v>0.48</v>
      </c>
      <c r="K498">
        <v>20.99</v>
      </c>
      <c r="L498">
        <v>20.83</v>
      </c>
      <c r="M498">
        <v>3.14</v>
      </c>
      <c r="N498">
        <v>22</v>
      </c>
      <c r="O498">
        <v>0.6</v>
      </c>
      <c r="P498">
        <v>0.9</v>
      </c>
      <c r="Q498">
        <v>1</v>
      </c>
      <c r="R498" s="5">
        <f t="shared" si="49"/>
        <v>1</v>
      </c>
      <c r="S498" s="5" t="str">
        <f t="shared" si="52"/>
        <v>D</v>
      </c>
      <c r="T498" s="5">
        <f t="shared" si="53"/>
        <v>10</v>
      </c>
      <c r="U498" s="5">
        <f t="shared" si="50"/>
        <v>95.8922254202924</v>
      </c>
      <c r="V498" s="5">
        <f t="shared" si="51"/>
        <v>18.113677262390638</v>
      </c>
      <c r="W498" s="5">
        <f t="shared" si="54"/>
        <v>-99</v>
      </c>
      <c r="X498" s="5">
        <f t="shared" si="55"/>
        <v>10</v>
      </c>
    </row>
    <row r="499" spans="1:24" ht="15">
      <c r="A499">
        <v>1</v>
      </c>
      <c r="B499">
        <v>2515545.61</v>
      </c>
      <c r="C499">
        <v>6861064.22</v>
      </c>
      <c r="D499">
        <v>204.12</v>
      </c>
      <c r="E499">
        <v>1</v>
      </c>
      <c r="F499">
        <v>185.64</v>
      </c>
      <c r="G499">
        <v>0.0736</v>
      </c>
      <c r="H499">
        <v>0.5334</v>
      </c>
      <c r="I499">
        <v>0.6509</v>
      </c>
      <c r="J499">
        <v>0.33</v>
      </c>
      <c r="K499">
        <v>18.45</v>
      </c>
      <c r="L499">
        <v>18.48</v>
      </c>
      <c r="M499">
        <v>2.75</v>
      </c>
      <c r="N499">
        <v>18.9</v>
      </c>
      <c r="O499">
        <v>0.6</v>
      </c>
      <c r="P499">
        <v>0.7</v>
      </c>
      <c r="Q499">
        <v>1</v>
      </c>
      <c r="R499" s="5">
        <f t="shared" si="49"/>
        <v>1</v>
      </c>
      <c r="S499" s="5" t="str">
        <f t="shared" si="52"/>
        <v>D</v>
      </c>
      <c r="T499" s="5">
        <f t="shared" si="53"/>
        <v>10</v>
      </c>
      <c r="U499" s="5">
        <f t="shared" si="50"/>
        <v>98.13009439906146</v>
      </c>
      <c r="V499" s="5">
        <f t="shared" si="51"/>
        <v>17.444915396442244</v>
      </c>
      <c r="W499" s="5">
        <f t="shared" si="54"/>
        <v>-99</v>
      </c>
      <c r="X499" s="5">
        <f t="shared" si="55"/>
        <v>10</v>
      </c>
    </row>
    <row r="500" spans="1:24" ht="15">
      <c r="A500">
        <v>1</v>
      </c>
      <c r="B500">
        <v>2515544.99</v>
      </c>
      <c r="C500">
        <v>6861066.57</v>
      </c>
      <c r="D500">
        <v>204.62</v>
      </c>
      <c r="E500">
        <v>1</v>
      </c>
      <c r="F500">
        <v>185.99</v>
      </c>
      <c r="G500">
        <v>0.0545</v>
      </c>
      <c r="H500">
        <v>0.6317</v>
      </c>
      <c r="I500">
        <v>0.2535</v>
      </c>
      <c r="J500">
        <v>0.51</v>
      </c>
      <c r="K500">
        <v>18.73</v>
      </c>
      <c r="L500">
        <v>18.62</v>
      </c>
      <c r="M500">
        <v>2.83</v>
      </c>
      <c r="N500">
        <v>19.2</v>
      </c>
      <c r="O500">
        <v>0.6</v>
      </c>
      <c r="P500">
        <v>0.9</v>
      </c>
      <c r="Q500">
        <v>1</v>
      </c>
      <c r="R500" s="5">
        <f t="shared" si="49"/>
        <v>1</v>
      </c>
      <c r="S500" s="5" t="str">
        <f t="shared" si="52"/>
        <v>D</v>
      </c>
      <c r="T500" s="5">
        <f t="shared" si="53"/>
        <v>10</v>
      </c>
      <c r="U500" s="5">
        <f t="shared" si="50"/>
        <v>97.92758681015673</v>
      </c>
      <c r="V500" s="5">
        <f t="shared" si="51"/>
        <v>19.866875486663275</v>
      </c>
      <c r="W500" s="5">
        <f t="shared" si="54"/>
        <v>-99</v>
      </c>
      <c r="X500" s="5">
        <f t="shared" si="55"/>
        <v>10</v>
      </c>
    </row>
    <row r="501" spans="1:24" ht="15">
      <c r="A501">
        <v>1</v>
      </c>
      <c r="B501">
        <v>2515500.19</v>
      </c>
      <c r="C501">
        <v>6861075.61</v>
      </c>
      <c r="D501">
        <v>207.72</v>
      </c>
      <c r="E501">
        <v>1</v>
      </c>
      <c r="F501">
        <v>191.66</v>
      </c>
      <c r="G501">
        <v>0.0688</v>
      </c>
      <c r="H501">
        <v>0.6681</v>
      </c>
      <c r="I501">
        <v>0.5742</v>
      </c>
      <c r="J501">
        <v>0.3</v>
      </c>
      <c r="K501">
        <v>16.13</v>
      </c>
      <c r="L501">
        <v>16.06</v>
      </c>
      <c r="M501">
        <v>3.08</v>
      </c>
      <c r="N501">
        <v>18.1</v>
      </c>
      <c r="O501">
        <v>0.6</v>
      </c>
      <c r="P501">
        <v>0.9</v>
      </c>
      <c r="Q501">
        <v>1</v>
      </c>
      <c r="R501" s="5">
        <f t="shared" si="49"/>
        <v>1</v>
      </c>
      <c r="S501" s="5" t="str">
        <f t="shared" si="52"/>
        <v>D</v>
      </c>
      <c r="T501" s="5">
        <f t="shared" si="53"/>
        <v>6</v>
      </c>
      <c r="U501" s="5">
        <f t="shared" si="50"/>
        <v>55.377979001050186</v>
      </c>
      <c r="V501" s="5">
        <f t="shared" si="51"/>
        <v>36.54897593345733</v>
      </c>
      <c r="W501" s="5">
        <f t="shared" si="54"/>
        <v>-99</v>
      </c>
      <c r="X501" s="5">
        <f t="shared" si="55"/>
        <v>6</v>
      </c>
    </row>
    <row r="502" spans="1:24" ht="15">
      <c r="A502">
        <v>1</v>
      </c>
      <c r="B502">
        <v>2515494</v>
      </c>
      <c r="C502">
        <v>6861093.82</v>
      </c>
      <c r="D502">
        <v>207.96</v>
      </c>
      <c r="E502">
        <v>1</v>
      </c>
      <c r="F502">
        <v>192.08</v>
      </c>
      <c r="G502">
        <v>0.0121</v>
      </c>
      <c r="H502">
        <v>0.9858</v>
      </c>
      <c r="I502">
        <v>0.8303</v>
      </c>
      <c r="J502">
        <v>0.42</v>
      </c>
      <c r="K502">
        <v>16.06</v>
      </c>
      <c r="L502">
        <v>15.88</v>
      </c>
      <c r="M502">
        <v>2.29</v>
      </c>
      <c r="N502">
        <v>15.4</v>
      </c>
      <c r="O502">
        <v>0.6</v>
      </c>
      <c r="P502">
        <v>0.9</v>
      </c>
      <c r="Q502">
        <v>1</v>
      </c>
      <c r="R502" s="5">
        <f t="shared" si="49"/>
        <v>1</v>
      </c>
      <c r="S502" s="5" t="str">
        <f t="shared" si="52"/>
        <v>C</v>
      </c>
      <c r="T502" s="5">
        <f t="shared" si="53"/>
        <v>5</v>
      </c>
      <c r="U502" s="5">
        <f t="shared" si="50"/>
        <v>52.44415232526798</v>
      </c>
      <c r="V502" s="5">
        <f t="shared" si="51"/>
        <v>55.55720733552154</v>
      </c>
      <c r="W502" s="5">
        <f t="shared" si="54"/>
        <v>5</v>
      </c>
      <c r="X502" s="5">
        <f t="shared" si="55"/>
        <v>-99</v>
      </c>
    </row>
    <row r="503" spans="1:24" ht="15">
      <c r="A503">
        <v>1</v>
      </c>
      <c r="B503">
        <v>2515502.49</v>
      </c>
      <c r="C503">
        <v>6861124.23</v>
      </c>
      <c r="D503">
        <v>208.48</v>
      </c>
      <c r="E503">
        <v>1</v>
      </c>
      <c r="F503">
        <v>191.76</v>
      </c>
      <c r="G503">
        <v>0.0802</v>
      </c>
      <c r="H503">
        <v>0.5245</v>
      </c>
      <c r="I503">
        <v>0.5913</v>
      </c>
      <c r="J503">
        <v>0.31</v>
      </c>
      <c r="K503">
        <v>16.73</v>
      </c>
      <c r="L503">
        <v>16.72</v>
      </c>
      <c r="M503">
        <v>3.1</v>
      </c>
      <c r="N503">
        <v>18.7</v>
      </c>
      <c r="O503">
        <v>0.6</v>
      </c>
      <c r="P503">
        <v>0.9</v>
      </c>
      <c r="Q503">
        <v>1</v>
      </c>
      <c r="R503" s="5">
        <f t="shared" si="49"/>
        <v>1</v>
      </c>
      <c r="S503" s="5" t="str">
        <f t="shared" si="52"/>
        <v>C</v>
      </c>
      <c r="T503" s="5">
        <f t="shared" si="53"/>
        <v>7</v>
      </c>
      <c r="U503" s="5">
        <f t="shared" si="50"/>
        <v>66.08581123143898</v>
      </c>
      <c r="V503" s="5">
        <f t="shared" si="51"/>
        <v>84.03093807633847</v>
      </c>
      <c r="W503" s="5">
        <f t="shared" si="54"/>
        <v>-99</v>
      </c>
      <c r="X503" s="5">
        <f t="shared" si="55"/>
        <v>7</v>
      </c>
    </row>
    <row r="504" spans="1:24" ht="15">
      <c r="A504">
        <v>1</v>
      </c>
      <c r="B504">
        <v>2515500.66</v>
      </c>
      <c r="C504">
        <v>6861126.52</v>
      </c>
      <c r="D504">
        <v>209.1</v>
      </c>
      <c r="E504">
        <v>1</v>
      </c>
      <c r="F504">
        <v>191.68</v>
      </c>
      <c r="G504">
        <v>0.0504</v>
      </c>
      <c r="H504">
        <v>0.5804</v>
      </c>
      <c r="I504">
        <v>0.6501</v>
      </c>
      <c r="J504">
        <v>0.39</v>
      </c>
      <c r="K504">
        <v>17.37</v>
      </c>
      <c r="L504">
        <v>17.42</v>
      </c>
      <c r="M504">
        <v>2.43</v>
      </c>
      <c r="N504">
        <v>17</v>
      </c>
      <c r="O504">
        <v>0.6</v>
      </c>
      <c r="P504">
        <v>0.9</v>
      </c>
      <c r="Q504">
        <v>1</v>
      </c>
      <c r="R504" s="5">
        <f t="shared" si="49"/>
        <v>1</v>
      </c>
      <c r="S504" s="5" t="str">
        <f t="shared" si="52"/>
        <v>C</v>
      </c>
      <c r="T504" s="5">
        <f t="shared" si="53"/>
        <v>6</v>
      </c>
      <c r="U504" s="5">
        <f t="shared" si="50"/>
        <v>64.68126737005528</v>
      </c>
      <c r="V504" s="5">
        <f t="shared" si="51"/>
        <v>86.60392399499938</v>
      </c>
      <c r="W504" s="5">
        <f t="shared" si="54"/>
        <v>-99</v>
      </c>
      <c r="X504" s="5">
        <f t="shared" si="55"/>
        <v>6</v>
      </c>
    </row>
    <row r="505" spans="1:24" ht="15">
      <c r="A505">
        <v>1</v>
      </c>
      <c r="B505">
        <v>2515499.42</v>
      </c>
      <c r="C505">
        <v>6861122.91</v>
      </c>
      <c r="D505">
        <v>207.49</v>
      </c>
      <c r="E505">
        <v>1</v>
      </c>
      <c r="F505">
        <v>191.97</v>
      </c>
      <c r="G505">
        <v>0.0564</v>
      </c>
      <c r="H505">
        <v>0.6745</v>
      </c>
      <c r="I505">
        <v>0.5737</v>
      </c>
      <c r="J505">
        <v>0.34</v>
      </c>
      <c r="K505">
        <v>15.68</v>
      </c>
      <c r="L505">
        <v>15.53</v>
      </c>
      <c r="M505">
        <v>2.46</v>
      </c>
      <c r="N505">
        <v>15.7</v>
      </c>
      <c r="O505">
        <v>0.6</v>
      </c>
      <c r="P505">
        <v>0.9</v>
      </c>
      <c r="Q505">
        <v>1</v>
      </c>
      <c r="R505" s="5">
        <f t="shared" si="49"/>
        <v>1</v>
      </c>
      <c r="S505" s="5" t="str">
        <f t="shared" si="52"/>
        <v>C</v>
      </c>
      <c r="T505" s="5">
        <f t="shared" si="53"/>
        <v>6</v>
      </c>
      <c r="U505" s="5">
        <f t="shared" si="50"/>
        <v>62.8332358348259</v>
      </c>
      <c r="V505" s="5">
        <f t="shared" si="51"/>
        <v>83.2640917475581</v>
      </c>
      <c r="W505" s="5">
        <f t="shared" si="54"/>
        <v>-99</v>
      </c>
      <c r="X505" s="5">
        <f t="shared" si="55"/>
        <v>6</v>
      </c>
    </row>
    <row r="506" spans="1:24" ht="15">
      <c r="A506">
        <v>1</v>
      </c>
      <c r="B506">
        <v>2515499.72</v>
      </c>
      <c r="C506">
        <v>6861120.35</v>
      </c>
      <c r="D506">
        <v>208.23</v>
      </c>
      <c r="E506">
        <v>1</v>
      </c>
      <c r="F506">
        <v>192.18</v>
      </c>
      <c r="G506">
        <v>0.0496</v>
      </c>
      <c r="H506">
        <v>0.6455</v>
      </c>
      <c r="I506">
        <v>0.6894</v>
      </c>
      <c r="J506">
        <v>0.34</v>
      </c>
      <c r="K506">
        <v>15.95</v>
      </c>
      <c r="L506">
        <v>16.05</v>
      </c>
      <c r="M506">
        <v>2.14</v>
      </c>
      <c r="N506">
        <v>15</v>
      </c>
      <c r="O506">
        <v>0.6</v>
      </c>
      <c r="P506">
        <v>0.9</v>
      </c>
      <c r="Q506">
        <v>1</v>
      </c>
      <c r="R506" s="5">
        <f t="shared" si="49"/>
        <v>1</v>
      </c>
      <c r="S506" s="5" t="str">
        <f t="shared" si="52"/>
        <v>C</v>
      </c>
      <c r="T506" s="5">
        <f t="shared" si="53"/>
        <v>6</v>
      </c>
      <c r="U506" s="5">
        <f t="shared" si="50"/>
        <v>62.68413882608681</v>
      </c>
      <c r="V506" s="5">
        <f t="shared" si="51"/>
        <v>80.69088944598464</v>
      </c>
      <c r="W506" s="5">
        <f t="shared" si="54"/>
        <v>-99</v>
      </c>
      <c r="X506" s="5">
        <f t="shared" si="55"/>
        <v>6</v>
      </c>
    </row>
    <row r="507" spans="1:24" ht="15">
      <c r="A507">
        <v>1</v>
      </c>
      <c r="B507">
        <v>2515502.32</v>
      </c>
      <c r="C507">
        <v>6861119.85</v>
      </c>
      <c r="D507">
        <v>209.88</v>
      </c>
      <c r="E507">
        <v>1</v>
      </c>
      <c r="F507">
        <v>192.19</v>
      </c>
      <c r="G507">
        <v>0.0795</v>
      </c>
      <c r="H507">
        <v>0.4553</v>
      </c>
      <c r="I507">
        <v>0.5279</v>
      </c>
      <c r="J507">
        <v>0.33</v>
      </c>
      <c r="K507">
        <v>17.7</v>
      </c>
      <c r="L507">
        <v>17.7</v>
      </c>
      <c r="M507">
        <v>3.08</v>
      </c>
      <c r="N507">
        <v>19.4</v>
      </c>
      <c r="O507">
        <v>0.6</v>
      </c>
      <c r="P507">
        <v>0.9</v>
      </c>
      <c r="Q507">
        <v>1</v>
      </c>
      <c r="R507" s="5">
        <f t="shared" si="49"/>
        <v>1</v>
      </c>
      <c r="S507" s="5" t="str">
        <f t="shared" si="52"/>
        <v>C</v>
      </c>
      <c r="T507" s="5">
        <f t="shared" si="53"/>
        <v>7</v>
      </c>
      <c r="U507" s="5">
        <f t="shared" si="50"/>
        <v>65.15781489471821</v>
      </c>
      <c r="V507" s="5">
        <f t="shared" si="51"/>
        <v>79.7470003076092</v>
      </c>
      <c r="W507" s="5">
        <f t="shared" si="54"/>
        <v>-99</v>
      </c>
      <c r="X507" s="5">
        <f t="shared" si="55"/>
        <v>7</v>
      </c>
    </row>
    <row r="508" spans="1:24" ht="15">
      <c r="A508">
        <v>1</v>
      </c>
      <c r="B508">
        <v>2515502.68</v>
      </c>
      <c r="C508">
        <v>6861117.38</v>
      </c>
      <c r="D508">
        <v>207.51</v>
      </c>
      <c r="E508">
        <v>1</v>
      </c>
      <c r="F508">
        <v>192.55</v>
      </c>
      <c r="G508">
        <v>0.0579</v>
      </c>
      <c r="H508">
        <v>0.7654</v>
      </c>
      <c r="I508">
        <v>0.9413</v>
      </c>
      <c r="J508">
        <v>0.32</v>
      </c>
      <c r="K508">
        <v>15.19</v>
      </c>
      <c r="L508">
        <v>14.96</v>
      </c>
      <c r="M508">
        <v>2.89</v>
      </c>
      <c r="N508">
        <v>16.7</v>
      </c>
      <c r="O508">
        <v>0.6</v>
      </c>
      <c r="P508">
        <v>0.9</v>
      </c>
      <c r="Q508">
        <v>1</v>
      </c>
      <c r="R508" s="5">
        <f t="shared" si="49"/>
        <v>1</v>
      </c>
      <c r="S508" s="5" t="str">
        <f t="shared" si="52"/>
        <v>C</v>
      </c>
      <c r="T508" s="5">
        <f t="shared" si="53"/>
        <v>7</v>
      </c>
      <c r="U508" s="5">
        <f t="shared" si="50"/>
        <v>65.08343468734076</v>
      </c>
      <c r="V508" s="5">
        <f t="shared" si="51"/>
        <v>77.25201181390753</v>
      </c>
      <c r="W508" s="5">
        <f t="shared" si="54"/>
        <v>-99</v>
      </c>
      <c r="X508" s="5">
        <f t="shared" si="55"/>
        <v>7</v>
      </c>
    </row>
    <row r="509" spans="1:24" ht="15">
      <c r="A509">
        <v>1</v>
      </c>
      <c r="B509">
        <v>2515505.39</v>
      </c>
      <c r="C509">
        <v>6861131.36</v>
      </c>
      <c r="D509">
        <v>207.24</v>
      </c>
      <c r="E509">
        <v>1</v>
      </c>
      <c r="F509">
        <v>191.19</v>
      </c>
      <c r="G509">
        <v>0.0672</v>
      </c>
      <c r="H509">
        <v>0.7031</v>
      </c>
      <c r="I509">
        <v>0.5571</v>
      </c>
      <c r="J509">
        <v>0.38</v>
      </c>
      <c r="K509">
        <v>16.02</v>
      </c>
      <c r="L509">
        <v>16.06</v>
      </c>
      <c r="M509">
        <v>3.06</v>
      </c>
      <c r="N509">
        <v>18.1</v>
      </c>
      <c r="O509">
        <v>0.6</v>
      </c>
      <c r="P509">
        <v>0.9</v>
      </c>
      <c r="Q509">
        <v>1</v>
      </c>
      <c r="R509" s="5">
        <f t="shared" si="49"/>
        <v>1</v>
      </c>
      <c r="S509" s="5" t="str">
        <f t="shared" si="52"/>
        <v>C</v>
      </c>
      <c r="T509" s="5">
        <f t="shared" si="53"/>
        <v>7</v>
      </c>
      <c r="U509" s="5">
        <f t="shared" si="50"/>
        <v>70.17986522182846</v>
      </c>
      <c r="V509" s="5">
        <f t="shared" si="51"/>
        <v>90.54903763998753</v>
      </c>
      <c r="W509" s="5">
        <f t="shared" si="54"/>
        <v>-99</v>
      </c>
      <c r="X509" s="5">
        <f t="shared" si="55"/>
        <v>7</v>
      </c>
    </row>
    <row r="510" spans="1:24" ht="15">
      <c r="A510">
        <v>1</v>
      </c>
      <c r="B510">
        <v>2515463.84</v>
      </c>
      <c r="C510">
        <v>6861136.08</v>
      </c>
      <c r="D510">
        <v>205.71</v>
      </c>
      <c r="E510">
        <v>1</v>
      </c>
      <c r="F510">
        <v>191.74</v>
      </c>
      <c r="G510">
        <v>0.0513</v>
      </c>
      <c r="H510">
        <v>0.7545</v>
      </c>
      <c r="I510">
        <v>0.87</v>
      </c>
      <c r="J510">
        <v>0.33</v>
      </c>
      <c r="K510">
        <v>13.96</v>
      </c>
      <c r="L510">
        <v>13.97</v>
      </c>
      <c r="M510">
        <v>2.43</v>
      </c>
      <c r="N510">
        <v>14.5</v>
      </c>
      <c r="O510">
        <v>0.6</v>
      </c>
      <c r="P510">
        <v>0.9</v>
      </c>
      <c r="Q510">
        <v>1</v>
      </c>
      <c r="R510" s="5">
        <f t="shared" si="49"/>
        <v>0</v>
      </c>
      <c r="S510" s="5" t="str">
        <f t="shared" si="52"/>
        <v>B</v>
      </c>
      <c r="T510" s="5">
        <f t="shared" si="53"/>
        <v>3</v>
      </c>
      <c r="U510" s="5">
        <f t="shared" si="50"/>
        <v>30.080722482438702</v>
      </c>
      <c r="V510" s="5">
        <f t="shared" si="51"/>
        <v>102.41241201605783</v>
      </c>
      <c r="W510" s="5">
        <f t="shared" si="54"/>
        <v>3</v>
      </c>
      <c r="X510" s="5">
        <f t="shared" si="55"/>
        <v>-99</v>
      </c>
    </row>
    <row r="511" spans="1:24" ht="15">
      <c r="A511">
        <v>1</v>
      </c>
      <c r="B511">
        <v>2515445.98</v>
      </c>
      <c r="C511">
        <v>6861133.98</v>
      </c>
      <c r="D511">
        <v>209.11</v>
      </c>
      <c r="E511">
        <v>3</v>
      </c>
      <c r="F511">
        <v>189.9</v>
      </c>
      <c r="G511">
        <v>0.0907</v>
      </c>
      <c r="H511">
        <v>0.5237</v>
      </c>
      <c r="I511">
        <v>0.373</v>
      </c>
      <c r="J511">
        <v>0.43</v>
      </c>
      <c r="K511">
        <v>19.32</v>
      </c>
      <c r="L511">
        <v>19.22</v>
      </c>
      <c r="M511">
        <v>4.02</v>
      </c>
      <c r="N511">
        <v>18.6</v>
      </c>
      <c r="O511">
        <v>0.6</v>
      </c>
      <c r="P511">
        <v>0.9</v>
      </c>
      <c r="Q511">
        <v>1</v>
      </c>
      <c r="R511" s="5">
        <f t="shared" si="49"/>
        <v>0</v>
      </c>
      <c r="S511" s="5" t="str">
        <f t="shared" si="52"/>
        <v>B</v>
      </c>
      <c r="T511" s="5">
        <f t="shared" si="53"/>
        <v>1</v>
      </c>
      <c r="U511" s="5">
        <f t="shared" si="50"/>
        <v>12.127394840733206</v>
      </c>
      <c r="V511" s="5">
        <f t="shared" si="51"/>
        <v>103.44567218820778</v>
      </c>
      <c r="W511" s="5">
        <f t="shared" si="54"/>
        <v>1</v>
      </c>
      <c r="X511" s="5">
        <f t="shared" si="55"/>
        <v>-99</v>
      </c>
    </row>
    <row r="512" spans="1:24" ht="15">
      <c r="A512">
        <v>1</v>
      </c>
      <c r="B512">
        <v>2515446.83</v>
      </c>
      <c r="C512">
        <v>6861136.71</v>
      </c>
      <c r="D512">
        <v>209</v>
      </c>
      <c r="E512">
        <v>3</v>
      </c>
      <c r="F512">
        <v>189.76</v>
      </c>
      <c r="G512">
        <v>0.0697</v>
      </c>
      <c r="H512">
        <v>0.6578</v>
      </c>
      <c r="I512">
        <v>0.3431</v>
      </c>
      <c r="J512">
        <v>0.46</v>
      </c>
      <c r="K512">
        <v>19.42</v>
      </c>
      <c r="L512">
        <v>19.24</v>
      </c>
      <c r="M512">
        <v>3.55</v>
      </c>
      <c r="N512">
        <v>17.4</v>
      </c>
      <c r="O512">
        <v>0.6</v>
      </c>
      <c r="P512">
        <v>0.9</v>
      </c>
      <c r="Q512">
        <v>1</v>
      </c>
      <c r="R512" s="5">
        <f t="shared" si="49"/>
        <v>0</v>
      </c>
      <c r="S512" s="5" t="str">
        <f t="shared" si="52"/>
        <v>Null</v>
      </c>
      <c r="T512" s="5">
        <f t="shared" si="53"/>
        <v>-99</v>
      </c>
      <c r="U512" s="5">
        <f t="shared" si="50"/>
        <v>13.438540955831925</v>
      </c>
      <c r="V512" s="5">
        <f t="shared" si="51"/>
        <v>105.98659640242113</v>
      </c>
      <c r="W512" s="5">
        <f t="shared" si="54"/>
        <v>1</v>
      </c>
      <c r="X512" s="5">
        <f t="shared" si="55"/>
        <v>-99</v>
      </c>
    </row>
    <row r="513" spans="1:24" ht="15">
      <c r="A513">
        <v>1</v>
      </c>
      <c r="B513">
        <v>2515440.16</v>
      </c>
      <c r="C513">
        <v>6861133.92</v>
      </c>
      <c r="D513">
        <v>205.49</v>
      </c>
      <c r="E513">
        <v>1</v>
      </c>
      <c r="F513">
        <v>189.48</v>
      </c>
      <c r="G513">
        <v>0.0293</v>
      </c>
      <c r="H513">
        <v>0.8548</v>
      </c>
      <c r="I513">
        <v>0.6323</v>
      </c>
      <c r="J513">
        <v>0.4</v>
      </c>
      <c r="K513">
        <v>16.24</v>
      </c>
      <c r="L513">
        <v>16.02</v>
      </c>
      <c r="M513">
        <v>2.39</v>
      </c>
      <c r="N513">
        <v>15.8</v>
      </c>
      <c r="O513">
        <v>0.6</v>
      </c>
      <c r="P513">
        <v>0.9</v>
      </c>
      <c r="Q513">
        <v>1</v>
      </c>
      <c r="R513" s="5">
        <f t="shared" si="49"/>
        <v>0</v>
      </c>
      <c r="S513" s="5" t="str">
        <f t="shared" si="52"/>
        <v>B</v>
      </c>
      <c r="T513" s="5">
        <f t="shared" si="53"/>
        <v>1</v>
      </c>
      <c r="U513" s="5">
        <f t="shared" si="50"/>
        <v>6.385394827616668</v>
      </c>
      <c r="V513" s="5">
        <f t="shared" si="51"/>
        <v>104.39721611650586</v>
      </c>
      <c r="W513" s="5">
        <f t="shared" si="54"/>
        <v>1</v>
      </c>
      <c r="X513" s="5">
        <f t="shared" si="55"/>
        <v>-99</v>
      </c>
    </row>
    <row r="514" spans="1:24" ht="15">
      <c r="A514">
        <v>1</v>
      </c>
      <c r="B514">
        <v>2515441.04</v>
      </c>
      <c r="C514">
        <v>6861129.42</v>
      </c>
      <c r="D514">
        <v>209.29</v>
      </c>
      <c r="E514">
        <v>1</v>
      </c>
      <c r="F514">
        <v>189.99</v>
      </c>
      <c r="G514">
        <v>0.0521</v>
      </c>
      <c r="H514">
        <v>0.7171</v>
      </c>
      <c r="I514">
        <v>0.7486</v>
      </c>
      <c r="J514">
        <v>0.35</v>
      </c>
      <c r="K514">
        <v>19.2</v>
      </c>
      <c r="L514">
        <v>19.3</v>
      </c>
      <c r="M514">
        <v>3.04</v>
      </c>
      <c r="N514">
        <v>20.5</v>
      </c>
      <c r="O514">
        <v>0.6</v>
      </c>
      <c r="P514">
        <v>0.9</v>
      </c>
      <c r="Q514">
        <v>1</v>
      </c>
      <c r="R514" s="5">
        <f aca="true" t="shared" si="56" ref="R514:R577">IF(OR(U514&lt;$Z$9,U514&gt;$Z$11,V514&lt;$AA$9,V514&gt;$AA$10),0,1)</f>
        <v>1</v>
      </c>
      <c r="S514" s="5" t="str">
        <f t="shared" si="52"/>
        <v>B</v>
      </c>
      <c r="T514" s="5">
        <f t="shared" si="53"/>
        <v>1</v>
      </c>
      <c r="U514" s="5">
        <f aca="true" t="shared" si="57" ref="U514:U577">COS($AC$3)*($B514-$Z$3)-SIN($AC$3)*($C514-$AA$3)</f>
        <v>6.470608850656163</v>
      </c>
      <c r="V514" s="5">
        <f aca="true" t="shared" si="58" ref="V514:V577">SIN($AC$3)*($B514-$Z$3)+COS($AC$3)*($C514-$AA$3)</f>
        <v>99.81277083162344</v>
      </c>
      <c r="W514" s="5">
        <f t="shared" si="54"/>
        <v>1</v>
      </c>
      <c r="X514" s="5">
        <f t="shared" si="55"/>
        <v>-99</v>
      </c>
    </row>
    <row r="515" spans="1:24" ht="15">
      <c r="A515">
        <v>1</v>
      </c>
      <c r="B515">
        <v>2515444.57</v>
      </c>
      <c r="C515">
        <v>6861128.41</v>
      </c>
      <c r="D515">
        <v>206.37</v>
      </c>
      <c r="E515">
        <v>1</v>
      </c>
      <c r="F515">
        <v>190.77</v>
      </c>
      <c r="G515">
        <v>0.067</v>
      </c>
      <c r="H515">
        <v>0.6709</v>
      </c>
      <c r="I515">
        <v>0.5802</v>
      </c>
      <c r="J515">
        <v>0.36</v>
      </c>
      <c r="K515">
        <v>15.62</v>
      </c>
      <c r="L515">
        <v>15.6</v>
      </c>
      <c r="M515">
        <v>2.95</v>
      </c>
      <c r="N515">
        <v>17.4</v>
      </c>
      <c r="O515">
        <v>0.6</v>
      </c>
      <c r="P515">
        <v>0.9</v>
      </c>
      <c r="Q515">
        <v>1</v>
      </c>
      <c r="R515" s="5">
        <f t="shared" si="56"/>
        <v>1</v>
      </c>
      <c r="S515" s="5" t="str">
        <f aca="true" t="shared" si="59" ref="S515:S578">IF(AND(U515&gt;=$AE$16,U515&lt;=$AE$18,V515&gt;=$AF$16,V515&lt;=$AF$18),"A",IF(AND(U515&gt;=$AE$23,U515&lt;=$AE$25,V515&gt;=$AF$23,V515&lt;=$AF$25),"B",IF(AND(U515&gt;=$AE$30,U515&lt;=$AE$32,V515&gt;=$AF$30,V515&lt;=$AF$32),"C",IF(AND(U515&gt;=$AE$37,U515&lt;=$AE$39,V515&gt;=$AF$37,V515&lt;=$AF$39),"D","Null"))))</f>
        <v>B</v>
      </c>
      <c r="T515" s="5">
        <f aca="true" t="shared" si="60" ref="T515:T578">IF(AND(V515&gt;=$AF$9,V515&lt;=$AF$11),IF(W515&lt;&gt;-99,W515,X515),-99)</f>
        <v>1</v>
      </c>
      <c r="U515" s="5">
        <f t="shared" si="57"/>
        <v>9.771595559182694</v>
      </c>
      <c r="V515" s="5">
        <f t="shared" si="58"/>
        <v>98.20513693417254</v>
      </c>
      <c r="W515" s="5">
        <f aca="true" t="shared" si="61" ref="W515:W578">IF(AND(U515&gt;-5,U515&lt;=5),0,IF(AND(U515&gt;5,U515&lt;=15),1,IF(AND(U515&gt;15,U515&lt;=25),2,IF(AND(U515&gt;25,U515&lt;=35),3,IF(AND(U515&gt;35,U515&lt;=45),4,IF(AND(U515&gt;45,U515&lt;=55),5,-99))))))</f>
        <v>1</v>
      </c>
      <c r="X515" s="5">
        <f aca="true" t="shared" si="62" ref="X515:X578">IF(AND(U515&gt;55,U515&lt;=65),6,IF(AND(U515&gt;65,U515&lt;=75),7,IF(AND(U515&gt;75,U515&lt;=85),8,IF(AND(U515&gt;85,U515&lt;=95),9,IF(AND(U515&gt;95,U515&lt;=105),10,-99)))))</f>
        <v>-99</v>
      </c>
    </row>
    <row r="516" spans="1:24" ht="15">
      <c r="A516">
        <v>1</v>
      </c>
      <c r="B516">
        <v>2515448.67</v>
      </c>
      <c r="C516">
        <v>6861127.79</v>
      </c>
      <c r="D516">
        <v>206.12</v>
      </c>
      <c r="E516">
        <v>1</v>
      </c>
      <c r="F516">
        <v>191.37</v>
      </c>
      <c r="G516">
        <v>0.0714</v>
      </c>
      <c r="H516">
        <v>0.6588</v>
      </c>
      <c r="I516">
        <v>0.4515</v>
      </c>
      <c r="J516">
        <v>0.34</v>
      </c>
      <c r="K516">
        <v>14.9</v>
      </c>
      <c r="L516">
        <v>14.76</v>
      </c>
      <c r="M516">
        <v>2.95</v>
      </c>
      <c r="N516">
        <v>16.7</v>
      </c>
      <c r="O516">
        <v>0.6</v>
      </c>
      <c r="P516">
        <v>0.9</v>
      </c>
      <c r="Q516">
        <v>1</v>
      </c>
      <c r="R516" s="5">
        <f t="shared" si="56"/>
        <v>1</v>
      </c>
      <c r="S516" s="5" t="str">
        <f t="shared" si="59"/>
        <v>B</v>
      </c>
      <c r="T516" s="5">
        <f t="shared" si="60"/>
        <v>1</v>
      </c>
      <c r="U516" s="5">
        <f t="shared" si="57"/>
        <v>13.70164547645156</v>
      </c>
      <c r="V516" s="5">
        <f t="shared" si="58"/>
        <v>96.88259859874432</v>
      </c>
      <c r="W516" s="5">
        <f t="shared" si="61"/>
        <v>1</v>
      </c>
      <c r="X516" s="5">
        <f t="shared" si="62"/>
        <v>-99</v>
      </c>
    </row>
    <row r="517" spans="1:24" ht="15">
      <c r="A517">
        <v>1</v>
      </c>
      <c r="B517">
        <v>2515444.98</v>
      </c>
      <c r="C517">
        <v>6861125.51</v>
      </c>
      <c r="D517">
        <v>208.88</v>
      </c>
      <c r="E517">
        <v>1</v>
      </c>
      <c r="F517">
        <v>192.13</v>
      </c>
      <c r="G517">
        <v>0.0495</v>
      </c>
      <c r="H517">
        <v>0.8277</v>
      </c>
      <c r="I517">
        <v>0.6342</v>
      </c>
      <c r="J517">
        <v>0.34</v>
      </c>
      <c r="K517">
        <v>16.99</v>
      </c>
      <c r="L517">
        <v>16.74</v>
      </c>
      <c r="M517">
        <v>3.03</v>
      </c>
      <c r="N517">
        <v>18.5</v>
      </c>
      <c r="O517">
        <v>0.6</v>
      </c>
      <c r="P517">
        <v>0.9</v>
      </c>
      <c r="Q517">
        <v>1</v>
      </c>
      <c r="R517" s="5">
        <f t="shared" si="56"/>
        <v>1</v>
      </c>
      <c r="S517" s="5" t="str">
        <f t="shared" si="59"/>
        <v>B</v>
      </c>
      <c r="T517" s="5">
        <f t="shared" si="60"/>
        <v>1</v>
      </c>
      <c r="U517" s="5">
        <f t="shared" si="57"/>
        <v>9.67178702276566</v>
      </c>
      <c r="V517" s="5">
        <f t="shared" si="58"/>
        <v>95.27799869720094</v>
      </c>
      <c r="W517" s="5">
        <f t="shared" si="61"/>
        <v>1</v>
      </c>
      <c r="X517" s="5">
        <f t="shared" si="62"/>
        <v>-99</v>
      </c>
    </row>
    <row r="518" spans="1:24" ht="15">
      <c r="A518">
        <v>1</v>
      </c>
      <c r="B518">
        <v>2515441.56</v>
      </c>
      <c r="C518">
        <v>6861123.19</v>
      </c>
      <c r="D518">
        <v>206.04</v>
      </c>
      <c r="E518">
        <v>4</v>
      </c>
      <c r="F518">
        <v>192.44</v>
      </c>
      <c r="G518">
        <v>0.0318</v>
      </c>
      <c r="H518">
        <v>0.7233</v>
      </c>
      <c r="I518">
        <v>0.7426</v>
      </c>
      <c r="J518">
        <v>0.35</v>
      </c>
      <c r="K518">
        <v>13.14</v>
      </c>
      <c r="L518">
        <v>13.61</v>
      </c>
      <c r="M518">
        <v>1.91</v>
      </c>
      <c r="N518">
        <v>12.8</v>
      </c>
      <c r="O518">
        <v>0.6</v>
      </c>
      <c r="P518">
        <v>0.9</v>
      </c>
      <c r="Q518">
        <v>1</v>
      </c>
      <c r="R518" s="5">
        <f t="shared" si="56"/>
        <v>1</v>
      </c>
      <c r="S518" s="5" t="str">
        <f t="shared" si="59"/>
        <v>B</v>
      </c>
      <c r="T518" s="5">
        <f t="shared" si="60"/>
        <v>1</v>
      </c>
      <c r="U518" s="5">
        <f t="shared" si="57"/>
        <v>5.900880735459975</v>
      </c>
      <c r="V518" s="5">
        <f t="shared" si="58"/>
        <v>93.58712147844427</v>
      </c>
      <c r="W518" s="5">
        <f t="shared" si="61"/>
        <v>1</v>
      </c>
      <c r="X518" s="5">
        <f t="shared" si="62"/>
        <v>-99</v>
      </c>
    </row>
    <row r="519" spans="1:24" ht="15">
      <c r="A519">
        <v>1</v>
      </c>
      <c r="B519">
        <v>2515444.01</v>
      </c>
      <c r="C519">
        <v>6861118.83</v>
      </c>
      <c r="D519">
        <v>205.18</v>
      </c>
      <c r="E519">
        <v>1</v>
      </c>
      <c r="F519">
        <v>194.74</v>
      </c>
      <c r="G519">
        <v>0.0812</v>
      </c>
      <c r="H519">
        <v>0.5339</v>
      </c>
      <c r="I519">
        <v>0.6812</v>
      </c>
      <c r="J519">
        <v>0.21</v>
      </c>
      <c r="K519">
        <v>10.4</v>
      </c>
      <c r="L519">
        <v>10.44</v>
      </c>
      <c r="M519">
        <v>2.26</v>
      </c>
      <c r="N519">
        <v>11.3</v>
      </c>
      <c r="O519">
        <v>0.6</v>
      </c>
      <c r="P519">
        <v>0.9</v>
      </c>
      <c r="Q519">
        <v>1</v>
      </c>
      <c r="R519" s="5">
        <f t="shared" si="56"/>
        <v>1</v>
      </c>
      <c r="S519" s="5" t="str">
        <f t="shared" si="59"/>
        <v>B</v>
      </c>
      <c r="T519" s="5">
        <f t="shared" si="60"/>
        <v>1</v>
      </c>
      <c r="U519" s="5">
        <f t="shared" si="57"/>
        <v>7.556553675378695</v>
      </c>
      <c r="V519" s="5">
        <f t="shared" si="58"/>
        <v>88.8679216397454</v>
      </c>
      <c r="W519" s="5">
        <f t="shared" si="61"/>
        <v>1</v>
      </c>
      <c r="X519" s="5">
        <f t="shared" si="62"/>
        <v>-99</v>
      </c>
    </row>
    <row r="520" spans="1:24" ht="15">
      <c r="A520">
        <v>1</v>
      </c>
      <c r="B520">
        <v>2515443.87</v>
      </c>
      <c r="C520">
        <v>6861109.5</v>
      </c>
      <c r="D520">
        <v>204.24</v>
      </c>
      <c r="E520">
        <v>1</v>
      </c>
      <c r="F520">
        <v>195.48</v>
      </c>
      <c r="G520">
        <v>0.0747</v>
      </c>
      <c r="H520">
        <v>0.6218</v>
      </c>
      <c r="I520">
        <v>0.6455</v>
      </c>
      <c r="J520">
        <v>0.3</v>
      </c>
      <c r="K520">
        <v>8.8</v>
      </c>
      <c r="L520">
        <v>8.77</v>
      </c>
      <c r="M520">
        <v>2.04</v>
      </c>
      <c r="N520">
        <v>9.4</v>
      </c>
      <c r="O520">
        <v>0.6</v>
      </c>
      <c r="P520">
        <v>0.9</v>
      </c>
      <c r="Q520">
        <v>1</v>
      </c>
      <c r="R520" s="5">
        <f t="shared" si="56"/>
        <v>1</v>
      </c>
      <c r="S520" s="5" t="str">
        <f t="shared" si="59"/>
        <v>B</v>
      </c>
      <c r="T520" s="5">
        <f t="shared" si="60"/>
        <v>1</v>
      </c>
      <c r="U520" s="5">
        <f t="shared" si="57"/>
        <v>5.79854309264177</v>
      </c>
      <c r="V520" s="5">
        <f t="shared" si="58"/>
        <v>79.70397604888328</v>
      </c>
      <c r="W520" s="5">
        <f t="shared" si="61"/>
        <v>1</v>
      </c>
      <c r="X520" s="5">
        <f t="shared" si="62"/>
        <v>-99</v>
      </c>
    </row>
    <row r="521" spans="1:24" ht="15">
      <c r="A521">
        <v>1</v>
      </c>
      <c r="B521">
        <v>2515449.48</v>
      </c>
      <c r="C521">
        <v>6861112.39</v>
      </c>
      <c r="D521">
        <v>209.15</v>
      </c>
      <c r="E521">
        <v>1</v>
      </c>
      <c r="F521">
        <v>195.93</v>
      </c>
      <c r="G521">
        <v>0.0689</v>
      </c>
      <c r="H521">
        <v>0.5313</v>
      </c>
      <c r="I521">
        <v>0.6714</v>
      </c>
      <c r="J521">
        <v>0.34</v>
      </c>
      <c r="K521">
        <v>13.31</v>
      </c>
      <c r="L521">
        <v>13.22</v>
      </c>
      <c r="M521">
        <v>2.38</v>
      </c>
      <c r="N521">
        <v>13.8</v>
      </c>
      <c r="O521">
        <v>0.6</v>
      </c>
      <c r="P521">
        <v>0.9</v>
      </c>
      <c r="Q521">
        <v>1</v>
      </c>
      <c r="R521" s="5">
        <f t="shared" si="56"/>
        <v>1</v>
      </c>
      <c r="S521" s="5" t="str">
        <f t="shared" si="59"/>
        <v>B</v>
      </c>
      <c r="T521" s="5">
        <f t="shared" si="60"/>
        <v>1</v>
      </c>
      <c r="U521" s="5">
        <f t="shared" si="57"/>
        <v>11.825157820311063</v>
      </c>
      <c r="V521" s="5">
        <f t="shared" si="58"/>
        <v>81.57590417806954</v>
      </c>
      <c r="W521" s="5">
        <f t="shared" si="61"/>
        <v>1</v>
      </c>
      <c r="X521" s="5">
        <f t="shared" si="62"/>
        <v>-99</v>
      </c>
    </row>
    <row r="522" spans="1:24" ht="15">
      <c r="A522">
        <v>1</v>
      </c>
      <c r="B522">
        <v>2515449.69</v>
      </c>
      <c r="C522">
        <v>6861107.44</v>
      </c>
      <c r="D522">
        <v>206.89</v>
      </c>
      <c r="E522">
        <v>1</v>
      </c>
      <c r="F522">
        <v>196.1</v>
      </c>
      <c r="G522">
        <v>0.1017</v>
      </c>
      <c r="H522">
        <v>0.5937</v>
      </c>
      <c r="I522">
        <v>0.6565</v>
      </c>
      <c r="J522">
        <v>0.29</v>
      </c>
      <c r="K522">
        <v>10.68</v>
      </c>
      <c r="L522">
        <v>10.79</v>
      </c>
      <c r="M522">
        <v>2.63</v>
      </c>
      <c r="N522">
        <v>12.7</v>
      </c>
      <c r="O522">
        <v>0.6</v>
      </c>
      <c r="P522">
        <v>0.9</v>
      </c>
      <c r="Q522">
        <v>1</v>
      </c>
      <c r="R522" s="5">
        <f t="shared" si="56"/>
        <v>1</v>
      </c>
      <c r="S522" s="5" t="str">
        <f t="shared" si="59"/>
        <v>B</v>
      </c>
      <c r="T522" s="5">
        <f t="shared" si="60"/>
        <v>1</v>
      </c>
      <c r="U522" s="5">
        <f t="shared" si="57"/>
        <v>11.172408969085012</v>
      </c>
      <c r="V522" s="5">
        <f t="shared" si="58"/>
        <v>76.66463968408925</v>
      </c>
      <c r="W522" s="5">
        <f t="shared" si="61"/>
        <v>1</v>
      </c>
      <c r="X522" s="5">
        <f t="shared" si="62"/>
        <v>-99</v>
      </c>
    </row>
    <row r="523" spans="1:24" ht="15">
      <c r="A523">
        <v>1</v>
      </c>
      <c r="B523">
        <v>2515444.17</v>
      </c>
      <c r="C523">
        <v>6861104.57</v>
      </c>
      <c r="D523">
        <v>208.61</v>
      </c>
      <c r="E523">
        <v>1</v>
      </c>
      <c r="F523">
        <v>195.38</v>
      </c>
      <c r="G523">
        <v>0.0512</v>
      </c>
      <c r="H523">
        <v>0.8722</v>
      </c>
      <c r="I523">
        <v>1.0704</v>
      </c>
      <c r="J523">
        <v>0.35</v>
      </c>
      <c r="K523">
        <v>13.46</v>
      </c>
      <c r="L523">
        <v>13.23</v>
      </c>
      <c r="M523">
        <v>2.85</v>
      </c>
      <c r="N523">
        <v>15.2</v>
      </c>
      <c r="O523">
        <v>0.6</v>
      </c>
      <c r="P523">
        <v>0.9</v>
      </c>
      <c r="Q523">
        <v>1</v>
      </c>
      <c r="R523" s="5">
        <f t="shared" si="56"/>
        <v>1</v>
      </c>
      <c r="S523" s="5" t="str">
        <f t="shared" si="59"/>
        <v>B</v>
      </c>
      <c r="T523" s="5">
        <f t="shared" si="60"/>
        <v>1</v>
      </c>
      <c r="U523" s="5">
        <f t="shared" si="57"/>
        <v>5.237899902515783</v>
      </c>
      <c r="V523" s="5">
        <f t="shared" si="58"/>
        <v>74.79677937355885</v>
      </c>
      <c r="W523" s="5">
        <f t="shared" si="61"/>
        <v>1</v>
      </c>
      <c r="X523" s="5">
        <f t="shared" si="62"/>
        <v>-99</v>
      </c>
    </row>
    <row r="524" spans="1:24" ht="15">
      <c r="A524">
        <v>1</v>
      </c>
      <c r="B524">
        <v>2515444.39</v>
      </c>
      <c r="C524">
        <v>6861102.35</v>
      </c>
      <c r="D524">
        <v>206.89</v>
      </c>
      <c r="E524">
        <v>1</v>
      </c>
      <c r="F524">
        <v>195.26</v>
      </c>
      <c r="G524">
        <v>0.0593</v>
      </c>
      <c r="H524">
        <v>0.7732</v>
      </c>
      <c r="I524">
        <v>0.9317</v>
      </c>
      <c r="J524">
        <v>0.34</v>
      </c>
      <c r="K524">
        <v>11.76</v>
      </c>
      <c r="L524">
        <v>11.63</v>
      </c>
      <c r="M524">
        <v>2.55</v>
      </c>
      <c r="N524">
        <v>13.1</v>
      </c>
      <c r="O524">
        <v>0.6</v>
      </c>
      <c r="P524">
        <v>0.9</v>
      </c>
      <c r="Q524">
        <v>1</v>
      </c>
      <c r="R524" s="5">
        <f t="shared" si="56"/>
        <v>1</v>
      </c>
      <c r="S524" s="5" t="str">
        <f t="shared" si="59"/>
        <v>B</v>
      </c>
      <c r="T524" s="5">
        <f t="shared" si="60"/>
        <v>1</v>
      </c>
      <c r="U524" s="5">
        <f t="shared" si="57"/>
        <v>5.069058653843221</v>
      </c>
      <c r="V524" s="5">
        <f t="shared" si="58"/>
        <v>72.57230356208908</v>
      </c>
      <c r="W524" s="5">
        <f t="shared" si="61"/>
        <v>1</v>
      </c>
      <c r="X524" s="5">
        <f t="shared" si="62"/>
        <v>-99</v>
      </c>
    </row>
    <row r="525" spans="1:24" ht="15">
      <c r="A525">
        <v>1</v>
      </c>
      <c r="B525">
        <v>2515446.76</v>
      </c>
      <c r="C525">
        <v>6861101.32</v>
      </c>
      <c r="D525">
        <v>208.89</v>
      </c>
      <c r="E525">
        <v>1</v>
      </c>
      <c r="F525">
        <v>195.46</v>
      </c>
      <c r="G525">
        <v>0.1004</v>
      </c>
      <c r="H525">
        <v>0.5248</v>
      </c>
      <c r="I525">
        <v>0.7553</v>
      </c>
      <c r="J525">
        <v>0.25</v>
      </c>
      <c r="K525">
        <v>13.35</v>
      </c>
      <c r="L525">
        <v>13.44</v>
      </c>
      <c r="M525">
        <v>3.16</v>
      </c>
      <c r="N525">
        <v>16.3</v>
      </c>
      <c r="O525">
        <v>0.6</v>
      </c>
      <c r="P525">
        <v>0.9</v>
      </c>
      <c r="Q525">
        <v>1</v>
      </c>
      <c r="R525" s="5">
        <f t="shared" si="56"/>
        <v>1</v>
      </c>
      <c r="S525" s="5" t="str">
        <f t="shared" si="59"/>
        <v>B</v>
      </c>
      <c r="T525" s="5">
        <f t="shared" si="60"/>
        <v>1</v>
      </c>
      <c r="U525" s="5">
        <f t="shared" si="57"/>
        <v>7.22419540525313</v>
      </c>
      <c r="V525" s="5">
        <f t="shared" si="58"/>
        <v>71.1464053961377</v>
      </c>
      <c r="W525" s="5">
        <f t="shared" si="61"/>
        <v>1</v>
      </c>
      <c r="X525" s="5">
        <f t="shared" si="62"/>
        <v>-99</v>
      </c>
    </row>
    <row r="526" spans="1:24" ht="15">
      <c r="A526">
        <v>1</v>
      </c>
      <c r="B526">
        <v>2515445.12</v>
      </c>
      <c r="C526">
        <v>6861099.96</v>
      </c>
      <c r="D526">
        <v>208.42</v>
      </c>
      <c r="E526">
        <v>1</v>
      </c>
      <c r="F526">
        <v>195.32</v>
      </c>
      <c r="G526">
        <v>0.1023</v>
      </c>
      <c r="H526">
        <v>0.3383</v>
      </c>
      <c r="I526">
        <v>0.4724</v>
      </c>
      <c r="J526">
        <v>0.34</v>
      </c>
      <c r="K526">
        <v>12.99</v>
      </c>
      <c r="L526">
        <v>13.1</v>
      </c>
      <c r="M526">
        <v>2.89</v>
      </c>
      <c r="N526">
        <v>15.3</v>
      </c>
      <c r="O526">
        <v>0.6</v>
      </c>
      <c r="P526">
        <v>0.9</v>
      </c>
      <c r="Q526">
        <v>1</v>
      </c>
      <c r="R526" s="5">
        <f t="shared" si="56"/>
        <v>1</v>
      </c>
      <c r="S526" s="5" t="str">
        <f t="shared" si="59"/>
        <v>B</v>
      </c>
      <c r="T526" s="5">
        <f t="shared" si="60"/>
        <v>1</v>
      </c>
      <c r="U526" s="5">
        <f t="shared" si="57"/>
        <v>5.372949168958046</v>
      </c>
      <c r="V526" s="5">
        <f t="shared" si="58"/>
        <v>70.09184986302645</v>
      </c>
      <c r="W526" s="5">
        <f t="shared" si="61"/>
        <v>1</v>
      </c>
      <c r="X526" s="5">
        <f t="shared" si="62"/>
        <v>-99</v>
      </c>
    </row>
    <row r="527" spans="1:24" ht="15">
      <c r="A527">
        <v>1</v>
      </c>
      <c r="B527">
        <v>2515453.48</v>
      </c>
      <c r="C527">
        <v>6861100.81</v>
      </c>
      <c r="D527">
        <v>208.68</v>
      </c>
      <c r="E527">
        <v>1</v>
      </c>
      <c r="F527">
        <v>195.94</v>
      </c>
      <c r="G527">
        <v>0.0904</v>
      </c>
      <c r="H527">
        <v>0.4558</v>
      </c>
      <c r="I527">
        <v>0.7863</v>
      </c>
      <c r="J527">
        <v>0.26</v>
      </c>
      <c r="K527">
        <v>12.77</v>
      </c>
      <c r="L527">
        <v>12.74</v>
      </c>
      <c r="M527">
        <v>2.67</v>
      </c>
      <c r="N527">
        <v>14.3</v>
      </c>
      <c r="O527">
        <v>0.6</v>
      </c>
      <c r="P527">
        <v>0.9</v>
      </c>
      <c r="Q527">
        <v>1</v>
      </c>
      <c r="R527" s="5">
        <f t="shared" si="56"/>
        <v>1</v>
      </c>
      <c r="S527" s="5" t="str">
        <f t="shared" si="59"/>
        <v>B</v>
      </c>
      <c r="T527" s="5">
        <f t="shared" si="60"/>
        <v>1</v>
      </c>
      <c r="U527" s="5">
        <f t="shared" si="57"/>
        <v>13.753542934963903</v>
      </c>
      <c r="V527" s="5">
        <f t="shared" si="58"/>
        <v>69.47723768744707</v>
      </c>
      <c r="W527" s="5">
        <f t="shared" si="61"/>
        <v>1</v>
      </c>
      <c r="X527" s="5">
        <f t="shared" si="62"/>
        <v>-99</v>
      </c>
    </row>
    <row r="528" spans="1:24" ht="15">
      <c r="A528">
        <v>1</v>
      </c>
      <c r="B528">
        <v>2515458.32</v>
      </c>
      <c r="C528">
        <v>6861099.73</v>
      </c>
      <c r="D528">
        <v>210.45</v>
      </c>
      <c r="E528">
        <v>1</v>
      </c>
      <c r="F528">
        <v>195.66</v>
      </c>
      <c r="G528">
        <v>0.0948</v>
      </c>
      <c r="H528">
        <v>0.4913</v>
      </c>
      <c r="I528">
        <v>0.5993</v>
      </c>
      <c r="J528">
        <v>0.35</v>
      </c>
      <c r="K528">
        <v>14.33</v>
      </c>
      <c r="L528">
        <v>14.79</v>
      </c>
      <c r="M528">
        <v>3.25</v>
      </c>
      <c r="N528">
        <v>17.7</v>
      </c>
      <c r="O528">
        <v>0.6</v>
      </c>
      <c r="P528">
        <v>0.9</v>
      </c>
      <c r="Q528">
        <v>1</v>
      </c>
      <c r="R528" s="5">
        <f t="shared" si="56"/>
        <v>1</v>
      </c>
      <c r="S528" s="5" t="str">
        <f t="shared" si="59"/>
        <v>B</v>
      </c>
      <c r="T528" s="5">
        <f t="shared" si="60"/>
        <v>2</v>
      </c>
      <c r="U528" s="5">
        <f t="shared" si="57"/>
        <v>18.33247242766474</v>
      </c>
      <c r="V528" s="5">
        <f t="shared" si="58"/>
        <v>67.57318813515562</v>
      </c>
      <c r="W528" s="5">
        <f t="shared" si="61"/>
        <v>2</v>
      </c>
      <c r="X528" s="5">
        <f t="shared" si="62"/>
        <v>-99</v>
      </c>
    </row>
    <row r="529" spans="1:24" ht="15">
      <c r="A529">
        <v>1</v>
      </c>
      <c r="B529">
        <v>2515449.82</v>
      </c>
      <c r="C529">
        <v>6861098.87</v>
      </c>
      <c r="D529">
        <v>208.37</v>
      </c>
      <c r="E529">
        <v>1</v>
      </c>
      <c r="F529">
        <v>195.68</v>
      </c>
      <c r="G529">
        <v>0.0796</v>
      </c>
      <c r="H529">
        <v>0.4548</v>
      </c>
      <c r="I529">
        <v>0.5624</v>
      </c>
      <c r="J529">
        <v>0.25</v>
      </c>
      <c r="K529">
        <v>12.8</v>
      </c>
      <c r="L529">
        <v>12.69</v>
      </c>
      <c r="M529">
        <v>2.43</v>
      </c>
      <c r="N529">
        <v>13.5</v>
      </c>
      <c r="O529">
        <v>0.6</v>
      </c>
      <c r="P529">
        <v>0.9</v>
      </c>
      <c r="Q529">
        <v>1</v>
      </c>
      <c r="R529" s="5">
        <f t="shared" si="56"/>
        <v>1</v>
      </c>
      <c r="S529" s="5" t="str">
        <f t="shared" si="59"/>
        <v>B</v>
      </c>
      <c r="T529" s="5">
        <f t="shared" si="60"/>
        <v>1</v>
      </c>
      <c r="U529" s="5">
        <f t="shared" si="57"/>
        <v>9.812269094209192</v>
      </c>
      <c r="V529" s="5">
        <f t="shared" si="58"/>
        <v>68.20226297740385</v>
      </c>
      <c r="W529" s="5">
        <f t="shared" si="61"/>
        <v>1</v>
      </c>
      <c r="X529" s="5">
        <f t="shared" si="62"/>
        <v>-99</v>
      </c>
    </row>
    <row r="530" spans="1:24" ht="15">
      <c r="A530">
        <v>1</v>
      </c>
      <c r="B530">
        <v>2515452.72</v>
      </c>
      <c r="C530">
        <v>6861097.54</v>
      </c>
      <c r="D530">
        <v>207.91</v>
      </c>
      <c r="E530">
        <v>1</v>
      </c>
      <c r="F530">
        <v>195.65</v>
      </c>
      <c r="G530">
        <v>0.0924</v>
      </c>
      <c r="H530">
        <v>0.5253</v>
      </c>
      <c r="I530">
        <v>0.6132</v>
      </c>
      <c r="J530">
        <v>0.22</v>
      </c>
      <c r="K530">
        <v>12.12</v>
      </c>
      <c r="L530">
        <v>12.26</v>
      </c>
      <c r="M530">
        <v>2.81</v>
      </c>
      <c r="N530">
        <v>14.3</v>
      </c>
      <c r="O530">
        <v>0.6</v>
      </c>
      <c r="P530">
        <v>0.9</v>
      </c>
      <c r="Q530">
        <v>1</v>
      </c>
      <c r="R530" s="5">
        <f t="shared" si="56"/>
        <v>1</v>
      </c>
      <c r="S530" s="5" t="str">
        <f t="shared" si="59"/>
        <v>B</v>
      </c>
      <c r="T530" s="5">
        <f t="shared" si="60"/>
        <v>1</v>
      </c>
      <c r="U530" s="5">
        <f t="shared" si="57"/>
        <v>12.437259502001512</v>
      </c>
      <c r="V530" s="5">
        <f t="shared" si="58"/>
        <v>66.38888895052546</v>
      </c>
      <c r="W530" s="5">
        <f t="shared" si="61"/>
        <v>1</v>
      </c>
      <c r="X530" s="5">
        <f t="shared" si="62"/>
        <v>-99</v>
      </c>
    </row>
    <row r="531" spans="1:24" ht="15">
      <c r="A531">
        <v>1</v>
      </c>
      <c r="B531">
        <v>2515447.41</v>
      </c>
      <c r="C531">
        <v>6861096.4</v>
      </c>
      <c r="D531">
        <v>209.69</v>
      </c>
      <c r="E531">
        <v>1</v>
      </c>
      <c r="F531">
        <v>195.5</v>
      </c>
      <c r="G531">
        <v>0.0699</v>
      </c>
      <c r="H531">
        <v>0.5979</v>
      </c>
      <c r="I531">
        <v>0.5661</v>
      </c>
      <c r="J531">
        <v>0.32</v>
      </c>
      <c r="K531">
        <v>14.16</v>
      </c>
      <c r="L531">
        <v>14.2</v>
      </c>
      <c r="M531">
        <v>2.69</v>
      </c>
      <c r="N531">
        <v>15.5</v>
      </c>
      <c r="O531">
        <v>0.6</v>
      </c>
      <c r="P531">
        <v>0.9</v>
      </c>
      <c r="Q531">
        <v>1</v>
      </c>
      <c r="R531" s="5">
        <f t="shared" si="56"/>
        <v>1</v>
      </c>
      <c r="S531" s="5" t="str">
        <f t="shared" si="59"/>
        <v>B</v>
      </c>
      <c r="T531" s="5">
        <f t="shared" si="60"/>
        <v>1</v>
      </c>
      <c r="U531" s="5">
        <f t="shared" si="57"/>
        <v>7.009971410969577</v>
      </c>
      <c r="V531" s="5">
        <f t="shared" si="58"/>
        <v>66.18827993584281</v>
      </c>
      <c r="W531" s="5">
        <f t="shared" si="61"/>
        <v>1</v>
      </c>
      <c r="X531" s="5">
        <f t="shared" si="62"/>
        <v>-99</v>
      </c>
    </row>
    <row r="532" spans="1:24" ht="15">
      <c r="A532">
        <v>1</v>
      </c>
      <c r="B532">
        <v>2515446.77</v>
      </c>
      <c r="C532">
        <v>6861094.31</v>
      </c>
      <c r="D532">
        <v>212.18</v>
      </c>
      <c r="E532">
        <v>1</v>
      </c>
      <c r="F532">
        <v>195.36</v>
      </c>
      <c r="G532">
        <v>0.097</v>
      </c>
      <c r="H532">
        <v>0.5029</v>
      </c>
      <c r="I532">
        <v>0.9423</v>
      </c>
      <c r="J532">
        <v>0.36</v>
      </c>
      <c r="K532">
        <v>16.76</v>
      </c>
      <c r="L532">
        <v>16.82</v>
      </c>
      <c r="M532">
        <v>3.75</v>
      </c>
      <c r="N532">
        <v>20.9</v>
      </c>
      <c r="O532">
        <v>0.6</v>
      </c>
      <c r="P532">
        <v>0.9</v>
      </c>
      <c r="Q532">
        <v>1</v>
      </c>
      <c r="R532" s="5">
        <f t="shared" si="56"/>
        <v>1</v>
      </c>
      <c r="S532" s="5" t="str">
        <f t="shared" si="59"/>
        <v>B</v>
      </c>
      <c r="T532" s="5">
        <f t="shared" si="60"/>
        <v>1</v>
      </c>
      <c r="U532" s="5">
        <f t="shared" si="57"/>
        <v>6.016769757453628</v>
      </c>
      <c r="V532" s="5">
        <f t="shared" si="58"/>
        <v>64.24116656500635</v>
      </c>
      <c r="W532" s="5">
        <f t="shared" si="61"/>
        <v>1</v>
      </c>
      <c r="X532" s="5">
        <f t="shared" si="62"/>
        <v>-99</v>
      </c>
    </row>
    <row r="533" spans="1:24" ht="15">
      <c r="A533">
        <v>1</v>
      </c>
      <c r="B533">
        <v>2515445.72</v>
      </c>
      <c r="C533">
        <v>6861092.09</v>
      </c>
      <c r="D533">
        <v>209.02</v>
      </c>
      <c r="E533">
        <v>1</v>
      </c>
      <c r="F533">
        <v>195.4</v>
      </c>
      <c r="G533">
        <v>0.0462</v>
      </c>
      <c r="H533">
        <v>0.8675</v>
      </c>
      <c r="I533">
        <v>0.8392</v>
      </c>
      <c r="J533">
        <v>0.27</v>
      </c>
      <c r="K533">
        <v>13.48</v>
      </c>
      <c r="L533">
        <v>13.62</v>
      </c>
      <c r="M533">
        <v>2.76</v>
      </c>
      <c r="N533">
        <v>15.2</v>
      </c>
      <c r="O533">
        <v>0.6</v>
      </c>
      <c r="P533">
        <v>0.9</v>
      </c>
      <c r="Q533">
        <v>1</v>
      </c>
      <c r="R533" s="5">
        <f t="shared" si="56"/>
        <v>1</v>
      </c>
      <c r="S533" s="5" t="str">
        <f t="shared" si="59"/>
        <v>B</v>
      </c>
      <c r="T533" s="5">
        <f t="shared" si="60"/>
        <v>0</v>
      </c>
      <c r="U533" s="5">
        <f t="shared" si="57"/>
        <v>4.597222662598941</v>
      </c>
      <c r="V533" s="5">
        <f t="shared" si="58"/>
        <v>62.237223940094</v>
      </c>
      <c r="W533" s="5">
        <f t="shared" si="61"/>
        <v>0</v>
      </c>
      <c r="X533" s="5">
        <f t="shared" si="62"/>
        <v>-99</v>
      </c>
    </row>
    <row r="534" spans="1:24" ht="15">
      <c r="A534">
        <v>1</v>
      </c>
      <c r="B534">
        <v>2515447.83</v>
      </c>
      <c r="C534">
        <v>6861090.74</v>
      </c>
      <c r="D534">
        <v>206.54</v>
      </c>
      <c r="E534">
        <v>3</v>
      </c>
      <c r="F534">
        <v>195.6</v>
      </c>
      <c r="G534">
        <v>0.0711</v>
      </c>
      <c r="H534">
        <v>0.5938</v>
      </c>
      <c r="I534">
        <v>0.5243</v>
      </c>
      <c r="J534">
        <v>0.34</v>
      </c>
      <c r="K534">
        <v>11.12</v>
      </c>
      <c r="L534">
        <v>10.94</v>
      </c>
      <c r="M534">
        <v>2.25</v>
      </c>
      <c r="N534">
        <v>8.9</v>
      </c>
      <c r="O534">
        <v>0.6</v>
      </c>
      <c r="P534">
        <v>0.9</v>
      </c>
      <c r="Q534">
        <v>1</v>
      </c>
      <c r="R534" s="5">
        <f t="shared" si="56"/>
        <v>1</v>
      </c>
      <c r="S534" s="5" t="str">
        <f t="shared" si="59"/>
        <v>B</v>
      </c>
      <c r="T534" s="5">
        <f t="shared" si="60"/>
        <v>1</v>
      </c>
      <c r="U534" s="5">
        <f t="shared" si="57"/>
        <v>6.440741981540628</v>
      </c>
      <c r="V534" s="5">
        <f t="shared" si="58"/>
        <v>60.541335819039794</v>
      </c>
      <c r="W534" s="5">
        <f t="shared" si="61"/>
        <v>1</v>
      </c>
      <c r="X534" s="5">
        <f t="shared" si="62"/>
        <v>-99</v>
      </c>
    </row>
    <row r="535" spans="1:24" ht="15">
      <c r="A535">
        <v>1</v>
      </c>
      <c r="B535">
        <v>2515449.15</v>
      </c>
      <c r="C535">
        <v>6861092.72</v>
      </c>
      <c r="D535">
        <v>208.94</v>
      </c>
      <c r="E535">
        <v>1</v>
      </c>
      <c r="F535">
        <v>195.52</v>
      </c>
      <c r="G535">
        <v>0.0368</v>
      </c>
      <c r="H535">
        <v>0.8305</v>
      </c>
      <c r="I535">
        <v>0.6746</v>
      </c>
      <c r="J535">
        <v>0.37</v>
      </c>
      <c r="K535">
        <v>13.57</v>
      </c>
      <c r="L535">
        <v>13.42</v>
      </c>
      <c r="M535">
        <v>2.34</v>
      </c>
      <c r="N535">
        <v>13.8</v>
      </c>
      <c r="O535">
        <v>0.6</v>
      </c>
      <c r="P535">
        <v>0.9</v>
      </c>
      <c r="Q535">
        <v>1</v>
      </c>
      <c r="R535" s="5">
        <f t="shared" si="56"/>
        <v>1</v>
      </c>
      <c r="S535" s="5" t="str">
        <f t="shared" si="59"/>
        <v>B</v>
      </c>
      <c r="T535" s="5">
        <f t="shared" si="60"/>
        <v>1</v>
      </c>
      <c r="U535" s="5">
        <f t="shared" si="57"/>
        <v>8.084511607048078</v>
      </c>
      <c r="V535" s="5">
        <f t="shared" si="58"/>
        <v>62.2620395750358</v>
      </c>
      <c r="W535" s="5">
        <f t="shared" si="61"/>
        <v>1</v>
      </c>
      <c r="X535" s="5">
        <f t="shared" si="62"/>
        <v>-99</v>
      </c>
    </row>
    <row r="536" spans="1:24" ht="15">
      <c r="A536">
        <v>1</v>
      </c>
      <c r="B536">
        <v>2515451.86</v>
      </c>
      <c r="C536">
        <v>6861093</v>
      </c>
      <c r="D536">
        <v>210.69</v>
      </c>
      <c r="E536">
        <v>1</v>
      </c>
      <c r="F536">
        <v>195.28</v>
      </c>
      <c r="G536">
        <v>0.102</v>
      </c>
      <c r="H536">
        <v>0.3305</v>
      </c>
      <c r="I536">
        <v>0.4952</v>
      </c>
      <c r="J536">
        <v>0.3</v>
      </c>
      <c r="K536">
        <v>15.42</v>
      </c>
      <c r="L536">
        <v>15.41</v>
      </c>
      <c r="M536">
        <v>3.31</v>
      </c>
      <c r="N536">
        <v>18.4</v>
      </c>
      <c r="O536">
        <v>0.6</v>
      </c>
      <c r="P536">
        <v>0.9</v>
      </c>
      <c r="Q536">
        <v>1</v>
      </c>
      <c r="R536" s="5">
        <f t="shared" si="56"/>
        <v>1</v>
      </c>
      <c r="S536" s="5" t="str">
        <f t="shared" si="59"/>
        <v>B</v>
      </c>
      <c r="T536" s="5">
        <f t="shared" si="60"/>
        <v>1</v>
      </c>
      <c r="U536" s="5">
        <f t="shared" si="57"/>
        <v>10.801962107466498</v>
      </c>
      <c r="V536" s="5">
        <f t="shared" si="58"/>
        <v>62.06719918466512</v>
      </c>
      <c r="W536" s="5">
        <f t="shared" si="61"/>
        <v>1</v>
      </c>
      <c r="X536" s="5">
        <f t="shared" si="62"/>
        <v>-99</v>
      </c>
    </row>
    <row r="537" spans="1:24" ht="15">
      <c r="A537">
        <v>1</v>
      </c>
      <c r="B537">
        <v>2515451.88</v>
      </c>
      <c r="C537">
        <v>6861090.44</v>
      </c>
      <c r="D537">
        <v>208.23</v>
      </c>
      <c r="E537">
        <v>1</v>
      </c>
      <c r="F537">
        <v>195.62</v>
      </c>
      <c r="G537">
        <v>0.0585</v>
      </c>
      <c r="H537">
        <v>0.7222</v>
      </c>
      <c r="I537">
        <v>0.6145</v>
      </c>
      <c r="J537">
        <v>0.36</v>
      </c>
      <c r="K537">
        <v>12.69</v>
      </c>
      <c r="L537">
        <v>12.61</v>
      </c>
      <c r="M537">
        <v>2.52</v>
      </c>
      <c r="N537">
        <v>13.7</v>
      </c>
      <c r="O537">
        <v>0.6</v>
      </c>
      <c r="P537">
        <v>0.9</v>
      </c>
      <c r="Q537">
        <v>1</v>
      </c>
      <c r="R537" s="5">
        <f t="shared" si="56"/>
        <v>1</v>
      </c>
      <c r="S537" s="5" t="str">
        <f t="shared" si="59"/>
        <v>B</v>
      </c>
      <c r="T537" s="5">
        <f t="shared" si="60"/>
        <v>1</v>
      </c>
      <c r="U537" s="5">
        <f t="shared" si="57"/>
        <v>10.377118927788901</v>
      </c>
      <c r="V537" s="5">
        <f t="shared" si="58"/>
        <v>59.54261837380085</v>
      </c>
      <c r="W537" s="5">
        <f t="shared" si="61"/>
        <v>1</v>
      </c>
      <c r="X537" s="5">
        <f t="shared" si="62"/>
        <v>-99</v>
      </c>
    </row>
    <row r="538" spans="1:24" ht="15">
      <c r="A538">
        <v>1</v>
      </c>
      <c r="B538">
        <v>2515453.41</v>
      </c>
      <c r="C538">
        <v>6861087.89</v>
      </c>
      <c r="D538">
        <v>208.01</v>
      </c>
      <c r="E538">
        <v>1</v>
      </c>
      <c r="F538">
        <v>195.92</v>
      </c>
      <c r="G538">
        <v>0.0551</v>
      </c>
      <c r="H538">
        <v>0.641</v>
      </c>
      <c r="I538">
        <v>0.7536</v>
      </c>
      <c r="J538">
        <v>0.3</v>
      </c>
      <c r="K538">
        <v>12</v>
      </c>
      <c r="L538">
        <v>12.09</v>
      </c>
      <c r="M538">
        <v>2.14</v>
      </c>
      <c r="N538">
        <v>12.2</v>
      </c>
      <c r="O538">
        <v>0.6</v>
      </c>
      <c r="P538">
        <v>0.9</v>
      </c>
      <c r="Q538">
        <v>1</v>
      </c>
      <c r="R538" s="5">
        <f t="shared" si="56"/>
        <v>1</v>
      </c>
      <c r="S538" s="5" t="str">
        <f t="shared" si="59"/>
        <v>B</v>
      </c>
      <c r="T538" s="5">
        <f t="shared" si="60"/>
        <v>1</v>
      </c>
      <c r="U538" s="5">
        <f t="shared" si="57"/>
        <v>11.441071936974339</v>
      </c>
      <c r="V538" s="5">
        <f t="shared" si="58"/>
        <v>56.765676891010294</v>
      </c>
      <c r="W538" s="5">
        <f t="shared" si="61"/>
        <v>1</v>
      </c>
      <c r="X538" s="5">
        <f t="shared" si="62"/>
        <v>-99</v>
      </c>
    </row>
    <row r="539" spans="1:24" ht="15">
      <c r="A539">
        <v>1</v>
      </c>
      <c r="B539">
        <v>2515453.29</v>
      </c>
      <c r="C539">
        <v>6861085.39</v>
      </c>
      <c r="D539">
        <v>208.08</v>
      </c>
      <c r="E539">
        <v>1</v>
      </c>
      <c r="F539">
        <v>196.26</v>
      </c>
      <c r="G539">
        <v>0.0738</v>
      </c>
      <c r="H539">
        <v>0.5986</v>
      </c>
      <c r="I539">
        <v>0.6737</v>
      </c>
      <c r="J539">
        <v>0.27</v>
      </c>
      <c r="K539">
        <v>11.71</v>
      </c>
      <c r="L539">
        <v>11.82</v>
      </c>
      <c r="M539">
        <v>2.45</v>
      </c>
      <c r="N539">
        <v>12.9</v>
      </c>
      <c r="O539">
        <v>0.6</v>
      </c>
      <c r="P539">
        <v>0.9</v>
      </c>
      <c r="Q539">
        <v>1</v>
      </c>
      <c r="R539" s="5">
        <f t="shared" si="56"/>
        <v>1</v>
      </c>
      <c r="S539" s="5" t="str">
        <f t="shared" si="59"/>
        <v>B</v>
      </c>
      <c r="T539" s="5">
        <f t="shared" si="60"/>
        <v>1</v>
      </c>
      <c r="U539" s="5">
        <f t="shared" si="57"/>
        <v>10.888774562335485</v>
      </c>
      <c r="V539" s="5">
        <f t="shared" si="58"/>
        <v>54.32449528981921</v>
      </c>
      <c r="W539" s="5">
        <f t="shared" si="61"/>
        <v>1</v>
      </c>
      <c r="X539" s="5">
        <f t="shared" si="62"/>
        <v>-99</v>
      </c>
    </row>
    <row r="540" spans="1:24" ht="15">
      <c r="A540">
        <v>1</v>
      </c>
      <c r="B540">
        <v>2515451.94</v>
      </c>
      <c r="C540">
        <v>6861083.2</v>
      </c>
      <c r="D540">
        <v>208.52</v>
      </c>
      <c r="E540">
        <v>1</v>
      </c>
      <c r="F540">
        <v>196.32</v>
      </c>
      <c r="G540">
        <v>0.092</v>
      </c>
      <c r="H540">
        <v>0.4681</v>
      </c>
      <c r="I540">
        <v>0.5452</v>
      </c>
      <c r="J540">
        <v>0.31</v>
      </c>
      <c r="K540">
        <v>12.34</v>
      </c>
      <c r="L540">
        <v>12.19</v>
      </c>
      <c r="M540">
        <v>2.65</v>
      </c>
      <c r="N540">
        <v>13.8</v>
      </c>
      <c r="O540">
        <v>0.6</v>
      </c>
      <c r="P540">
        <v>0.9</v>
      </c>
      <c r="Q540">
        <v>1</v>
      </c>
      <c r="R540" s="5">
        <f t="shared" si="56"/>
        <v>1</v>
      </c>
      <c r="S540" s="5" t="str">
        <f t="shared" si="59"/>
        <v>B</v>
      </c>
      <c r="T540" s="5">
        <f t="shared" si="60"/>
        <v>1</v>
      </c>
      <c r="U540" s="5">
        <f t="shared" si="57"/>
        <v>9.178994586677275</v>
      </c>
      <c r="V540" s="5">
        <f t="shared" si="58"/>
        <v>52.40219135110262</v>
      </c>
      <c r="W540" s="5">
        <f t="shared" si="61"/>
        <v>1</v>
      </c>
      <c r="X540" s="5">
        <f t="shared" si="62"/>
        <v>-99</v>
      </c>
    </row>
    <row r="541" spans="1:24" ht="15">
      <c r="A541">
        <v>1</v>
      </c>
      <c r="B541">
        <v>2515455.82</v>
      </c>
      <c r="C541">
        <v>6861083.03</v>
      </c>
      <c r="D541">
        <v>209.55</v>
      </c>
      <c r="E541">
        <v>1</v>
      </c>
      <c r="F541">
        <v>196.12</v>
      </c>
      <c r="G541">
        <v>0.0726</v>
      </c>
      <c r="H541">
        <v>0.5991</v>
      </c>
      <c r="I541">
        <v>0.6607</v>
      </c>
      <c r="J541">
        <v>0.32</v>
      </c>
      <c r="K541">
        <v>13.46</v>
      </c>
      <c r="L541">
        <v>13.43</v>
      </c>
      <c r="M541">
        <v>2.65</v>
      </c>
      <c r="N541">
        <v>14.8</v>
      </c>
      <c r="O541">
        <v>0.6</v>
      </c>
      <c r="P541">
        <v>0.9</v>
      </c>
      <c r="Q541">
        <v>1</v>
      </c>
      <c r="R541" s="5">
        <f t="shared" si="56"/>
        <v>1</v>
      </c>
      <c r="S541" s="5" t="str">
        <f t="shared" si="59"/>
        <v>B</v>
      </c>
      <c r="T541" s="5">
        <f t="shared" si="60"/>
        <v>1</v>
      </c>
      <c r="U541" s="5">
        <f t="shared" si="57"/>
        <v>12.970528478064141</v>
      </c>
      <c r="V541" s="5">
        <f t="shared" si="58"/>
        <v>51.56101910383563</v>
      </c>
      <c r="W541" s="5">
        <f t="shared" si="61"/>
        <v>1</v>
      </c>
      <c r="X541" s="5">
        <f t="shared" si="62"/>
        <v>-99</v>
      </c>
    </row>
    <row r="542" spans="1:24" ht="15">
      <c r="A542">
        <v>1</v>
      </c>
      <c r="B542">
        <v>2515455.06</v>
      </c>
      <c r="C542">
        <v>6861080.91</v>
      </c>
      <c r="D542">
        <v>209.6</v>
      </c>
      <c r="E542">
        <v>1</v>
      </c>
      <c r="F542">
        <v>196.18</v>
      </c>
      <c r="G542">
        <v>0.0853</v>
      </c>
      <c r="H542">
        <v>0.4304</v>
      </c>
      <c r="I542">
        <v>0.4864</v>
      </c>
      <c r="J542">
        <v>0.31</v>
      </c>
      <c r="K542">
        <v>13.4</v>
      </c>
      <c r="L542">
        <v>13.42</v>
      </c>
      <c r="M542">
        <v>2.6</v>
      </c>
      <c r="N542">
        <v>14.6</v>
      </c>
      <c r="O542">
        <v>0.6</v>
      </c>
      <c r="P542">
        <v>0.9</v>
      </c>
      <c r="Q542">
        <v>1</v>
      </c>
      <c r="R542" s="5">
        <f t="shared" si="56"/>
        <v>1</v>
      </c>
      <c r="S542" s="5" t="str">
        <f t="shared" si="59"/>
        <v>A</v>
      </c>
      <c r="T542" s="5">
        <f t="shared" si="60"/>
        <v>1</v>
      </c>
      <c r="U542" s="5">
        <f t="shared" si="57"/>
        <v>11.853940449321685</v>
      </c>
      <c r="V542" s="5">
        <f t="shared" si="58"/>
        <v>49.605199282327746</v>
      </c>
      <c r="W542" s="5">
        <f t="shared" si="61"/>
        <v>1</v>
      </c>
      <c r="X542" s="5">
        <f t="shared" si="62"/>
        <v>-99</v>
      </c>
    </row>
    <row r="543" spans="1:24" ht="15">
      <c r="A543">
        <v>1</v>
      </c>
      <c r="B543">
        <v>2515448.33</v>
      </c>
      <c r="C543">
        <v>6861080.32</v>
      </c>
      <c r="D543">
        <v>204.62</v>
      </c>
      <c r="E543">
        <v>1</v>
      </c>
      <c r="F543">
        <v>196.05</v>
      </c>
      <c r="G543">
        <v>0.0234</v>
      </c>
      <c r="H543">
        <v>0.7884</v>
      </c>
      <c r="I543">
        <v>0.6731</v>
      </c>
      <c r="J543">
        <v>0.26</v>
      </c>
      <c r="K543">
        <v>8.74</v>
      </c>
      <c r="L543">
        <v>8.57</v>
      </c>
      <c r="M543">
        <v>1.64</v>
      </c>
      <c r="N543">
        <v>8.1</v>
      </c>
      <c r="O543">
        <v>0.6</v>
      </c>
      <c r="P543">
        <v>0.9</v>
      </c>
      <c r="Q543">
        <v>1</v>
      </c>
      <c r="R543" s="5">
        <f t="shared" si="56"/>
        <v>1</v>
      </c>
      <c r="S543" s="5" t="str">
        <f t="shared" si="59"/>
        <v>B</v>
      </c>
      <c r="T543" s="5">
        <f t="shared" si="60"/>
        <v>1</v>
      </c>
      <c r="U543" s="5">
        <f t="shared" si="57"/>
        <v>5.123731846770255</v>
      </c>
      <c r="V543" s="5">
        <f t="shared" si="58"/>
        <v>50.1928149438925</v>
      </c>
      <c r="W543" s="5">
        <f t="shared" si="61"/>
        <v>1</v>
      </c>
      <c r="X543" s="5">
        <f t="shared" si="62"/>
        <v>-99</v>
      </c>
    </row>
    <row r="544" spans="1:24" ht="15">
      <c r="A544">
        <v>1</v>
      </c>
      <c r="B544">
        <v>2515451.02</v>
      </c>
      <c r="C544">
        <v>6861075.93</v>
      </c>
      <c r="D544">
        <v>208.94</v>
      </c>
      <c r="E544">
        <v>1</v>
      </c>
      <c r="F544">
        <v>195.27</v>
      </c>
      <c r="G544">
        <v>0.0814</v>
      </c>
      <c r="H544">
        <v>0.569</v>
      </c>
      <c r="I544">
        <v>0.7822</v>
      </c>
      <c r="J544">
        <v>0.25</v>
      </c>
      <c r="K544">
        <v>13.72</v>
      </c>
      <c r="L544">
        <v>13.67</v>
      </c>
      <c r="M544">
        <v>2.87</v>
      </c>
      <c r="N544">
        <v>15.6</v>
      </c>
      <c r="O544">
        <v>0.6</v>
      </c>
      <c r="P544">
        <v>0.9</v>
      </c>
      <c r="Q544">
        <v>1</v>
      </c>
      <c r="R544" s="5">
        <f t="shared" si="56"/>
        <v>1</v>
      </c>
      <c r="S544" s="5" t="str">
        <f t="shared" si="59"/>
        <v>A</v>
      </c>
      <c r="T544" s="5">
        <f t="shared" si="60"/>
        <v>1</v>
      </c>
      <c r="U544" s="5">
        <f t="shared" si="57"/>
        <v>7.010549202256739</v>
      </c>
      <c r="V544" s="5">
        <f t="shared" si="58"/>
        <v>45.402395309667575</v>
      </c>
      <c r="W544" s="5">
        <f t="shared" si="61"/>
        <v>1</v>
      </c>
      <c r="X544" s="5">
        <f t="shared" si="62"/>
        <v>-99</v>
      </c>
    </row>
    <row r="545" spans="1:24" ht="15">
      <c r="A545">
        <v>1</v>
      </c>
      <c r="B545">
        <v>2515453.76</v>
      </c>
      <c r="C545">
        <v>6861076.92</v>
      </c>
      <c r="D545">
        <v>209.58</v>
      </c>
      <c r="E545">
        <v>1</v>
      </c>
      <c r="F545">
        <v>196</v>
      </c>
      <c r="G545">
        <v>0.0842</v>
      </c>
      <c r="H545">
        <v>0.4058</v>
      </c>
      <c r="I545">
        <v>0.6065</v>
      </c>
      <c r="J545">
        <v>0.28</v>
      </c>
      <c r="K545">
        <v>13.6</v>
      </c>
      <c r="L545">
        <v>13.58</v>
      </c>
      <c r="M545">
        <v>2.62</v>
      </c>
      <c r="N545">
        <v>14.8</v>
      </c>
      <c r="O545">
        <v>0.6</v>
      </c>
      <c r="P545">
        <v>0.9</v>
      </c>
      <c r="Q545">
        <v>1</v>
      </c>
      <c r="R545" s="5">
        <f t="shared" si="56"/>
        <v>1</v>
      </c>
      <c r="S545" s="5" t="str">
        <f t="shared" si="59"/>
        <v>A</v>
      </c>
      <c r="T545" s="5">
        <f t="shared" si="60"/>
        <v>1</v>
      </c>
      <c r="U545" s="5">
        <f t="shared" si="57"/>
        <v>9.880834141200799</v>
      </c>
      <c r="V545" s="5">
        <f t="shared" si="58"/>
        <v>45.90155897860444</v>
      </c>
      <c r="W545" s="5">
        <f t="shared" si="61"/>
        <v>1</v>
      </c>
      <c r="X545" s="5">
        <f t="shared" si="62"/>
        <v>-99</v>
      </c>
    </row>
    <row r="546" spans="1:24" ht="15">
      <c r="A546">
        <v>1</v>
      </c>
      <c r="B546">
        <v>2515455.99</v>
      </c>
      <c r="C546">
        <v>6861075.19</v>
      </c>
      <c r="D546">
        <v>210.44</v>
      </c>
      <c r="E546">
        <v>1</v>
      </c>
      <c r="F546">
        <v>195.76</v>
      </c>
      <c r="G546">
        <v>0.0596</v>
      </c>
      <c r="H546">
        <v>0.7138</v>
      </c>
      <c r="I546">
        <v>0.6193</v>
      </c>
      <c r="J546">
        <v>0.38</v>
      </c>
      <c r="K546">
        <v>14.68</v>
      </c>
      <c r="L546">
        <v>14.69</v>
      </c>
      <c r="M546">
        <v>2.77</v>
      </c>
      <c r="N546">
        <v>16.1</v>
      </c>
      <c r="O546">
        <v>0.6</v>
      </c>
      <c r="P546">
        <v>0.9</v>
      </c>
      <c r="Q546">
        <v>1</v>
      </c>
      <c r="R546" s="5">
        <f t="shared" si="56"/>
        <v>1</v>
      </c>
      <c r="S546" s="5" t="str">
        <f t="shared" si="59"/>
        <v>A</v>
      </c>
      <c r="T546" s="5">
        <f t="shared" si="60"/>
        <v>1</v>
      </c>
      <c r="U546" s="5">
        <f t="shared" si="57"/>
        <v>11.776544083578571</v>
      </c>
      <c r="V546" s="5">
        <f t="shared" si="58"/>
        <v>43.81060613009537</v>
      </c>
      <c r="W546" s="5">
        <f t="shared" si="61"/>
        <v>1</v>
      </c>
      <c r="X546" s="5">
        <f t="shared" si="62"/>
        <v>-99</v>
      </c>
    </row>
    <row r="547" spans="1:24" ht="15">
      <c r="A547">
        <v>1</v>
      </c>
      <c r="B547">
        <v>2515457.54</v>
      </c>
      <c r="C547">
        <v>6861076.12</v>
      </c>
      <c r="D547">
        <v>210.08</v>
      </c>
      <c r="E547">
        <v>1</v>
      </c>
      <c r="F547">
        <v>195.69</v>
      </c>
      <c r="G547">
        <v>0.0265</v>
      </c>
      <c r="H547">
        <v>0.8787</v>
      </c>
      <c r="I547">
        <v>0.9381</v>
      </c>
      <c r="J547">
        <v>0.39</v>
      </c>
      <c r="K547">
        <v>14.48</v>
      </c>
      <c r="L547">
        <v>14.39</v>
      </c>
      <c r="M547">
        <v>2.31</v>
      </c>
      <c r="N547">
        <v>14.4</v>
      </c>
      <c r="O547">
        <v>0.6</v>
      </c>
      <c r="P547">
        <v>0.9</v>
      </c>
      <c r="Q547">
        <v>1</v>
      </c>
      <c r="R547" s="5">
        <f t="shared" si="56"/>
        <v>1</v>
      </c>
      <c r="S547" s="5" t="str">
        <f t="shared" si="59"/>
        <v>A</v>
      </c>
      <c r="T547" s="5">
        <f t="shared" si="60"/>
        <v>1</v>
      </c>
      <c r="U547" s="5">
        <f t="shared" si="57"/>
        <v>13.464488905742552</v>
      </c>
      <c r="V547" s="5">
        <f t="shared" si="58"/>
        <v>44.45732266475183</v>
      </c>
      <c r="W547" s="5">
        <f t="shared" si="61"/>
        <v>1</v>
      </c>
      <c r="X547" s="5">
        <f t="shared" si="62"/>
        <v>-99</v>
      </c>
    </row>
    <row r="548" spans="1:24" ht="15">
      <c r="A548">
        <v>1</v>
      </c>
      <c r="B548">
        <v>2515458.25</v>
      </c>
      <c r="C548">
        <v>6861073.27</v>
      </c>
      <c r="D548">
        <v>209.57</v>
      </c>
      <c r="E548">
        <v>1</v>
      </c>
      <c r="F548">
        <v>195.35</v>
      </c>
      <c r="G548">
        <v>0.0817</v>
      </c>
      <c r="H548">
        <v>0.5224</v>
      </c>
      <c r="I548">
        <v>0.6809</v>
      </c>
      <c r="J548">
        <v>0.3</v>
      </c>
      <c r="K548">
        <v>14.43</v>
      </c>
      <c r="L548">
        <v>14.22</v>
      </c>
      <c r="M548">
        <v>2.84</v>
      </c>
      <c r="N548">
        <v>16</v>
      </c>
      <c r="O548">
        <v>0.6</v>
      </c>
      <c r="P548">
        <v>0.9</v>
      </c>
      <c r="Q548">
        <v>1</v>
      </c>
      <c r="R548" s="5">
        <f t="shared" si="56"/>
        <v>1</v>
      </c>
      <c r="S548" s="5" t="str">
        <f t="shared" si="59"/>
        <v>A</v>
      </c>
      <c r="T548" s="5">
        <f t="shared" si="60"/>
        <v>1</v>
      </c>
      <c r="U548" s="5">
        <f t="shared" si="57"/>
        <v>13.668805103896748</v>
      </c>
      <c r="V548" s="5">
        <f t="shared" si="58"/>
        <v>41.527330361979686</v>
      </c>
      <c r="W548" s="5">
        <f t="shared" si="61"/>
        <v>1</v>
      </c>
      <c r="X548" s="5">
        <f t="shared" si="62"/>
        <v>-99</v>
      </c>
    </row>
    <row r="549" spans="1:24" ht="15">
      <c r="A549">
        <v>1</v>
      </c>
      <c r="B549">
        <v>2515460.12</v>
      </c>
      <c r="C549">
        <v>6861073.08</v>
      </c>
      <c r="D549">
        <v>208.06</v>
      </c>
      <c r="E549">
        <v>1</v>
      </c>
      <c r="F549">
        <v>195.08</v>
      </c>
      <c r="G549">
        <v>0.066</v>
      </c>
      <c r="H549">
        <v>0.7231</v>
      </c>
      <c r="I549">
        <v>0.7011</v>
      </c>
      <c r="J549">
        <v>0.3</v>
      </c>
      <c r="K549">
        <v>13.13</v>
      </c>
      <c r="L549">
        <v>12.98</v>
      </c>
      <c r="M549">
        <v>2.74</v>
      </c>
      <c r="N549">
        <v>14.7</v>
      </c>
      <c r="O549">
        <v>0.6</v>
      </c>
      <c r="P549">
        <v>0.9</v>
      </c>
      <c r="Q549">
        <v>1</v>
      </c>
      <c r="R549" s="5">
        <f t="shared" si="56"/>
        <v>1</v>
      </c>
      <c r="S549" s="5" t="str">
        <f t="shared" si="59"/>
        <v>A</v>
      </c>
      <c r="T549" s="5">
        <f t="shared" si="60"/>
        <v>2</v>
      </c>
      <c r="U549" s="5">
        <f t="shared" si="57"/>
        <v>15.477402448473487</v>
      </c>
      <c r="V549" s="5">
        <f t="shared" si="58"/>
        <v>41.015494797164415</v>
      </c>
      <c r="W549" s="5">
        <f t="shared" si="61"/>
        <v>2</v>
      </c>
      <c r="X549" s="5">
        <f t="shared" si="62"/>
        <v>-99</v>
      </c>
    </row>
    <row r="550" spans="1:24" ht="15">
      <c r="A550">
        <v>1</v>
      </c>
      <c r="B550">
        <v>2515452.91</v>
      </c>
      <c r="C550">
        <v>6861072.94</v>
      </c>
      <c r="D550">
        <v>210.81</v>
      </c>
      <c r="E550">
        <v>1</v>
      </c>
      <c r="F550">
        <v>195.11</v>
      </c>
      <c r="G550">
        <v>0.075</v>
      </c>
      <c r="H550">
        <v>0.5529</v>
      </c>
      <c r="I550">
        <v>0.5885</v>
      </c>
      <c r="J550">
        <v>0.3</v>
      </c>
      <c r="K550">
        <v>15.68</v>
      </c>
      <c r="L550">
        <v>15.7</v>
      </c>
      <c r="M550">
        <v>2.96</v>
      </c>
      <c r="N550">
        <v>17.5</v>
      </c>
      <c r="O550">
        <v>0.6</v>
      </c>
      <c r="P550">
        <v>0.9</v>
      </c>
      <c r="Q550">
        <v>1</v>
      </c>
      <c r="R550" s="5">
        <f t="shared" si="56"/>
        <v>1</v>
      </c>
      <c r="S550" s="5" t="str">
        <f t="shared" si="59"/>
        <v>A</v>
      </c>
      <c r="T550" s="5">
        <f t="shared" si="60"/>
        <v>1</v>
      </c>
      <c r="U550" s="5">
        <f t="shared" si="57"/>
        <v>8.352627804477002</v>
      </c>
      <c r="V550" s="5">
        <f t="shared" si="58"/>
        <v>42.129625073044984</v>
      </c>
      <c r="W550" s="5">
        <f t="shared" si="61"/>
        <v>1</v>
      </c>
      <c r="X550" s="5">
        <f t="shared" si="62"/>
        <v>-99</v>
      </c>
    </row>
    <row r="551" spans="1:24" ht="15">
      <c r="A551">
        <v>1</v>
      </c>
      <c r="B551">
        <v>2515450.66</v>
      </c>
      <c r="C551">
        <v>6861069.74</v>
      </c>
      <c r="D551">
        <v>206.09</v>
      </c>
      <c r="E551">
        <v>1</v>
      </c>
      <c r="F551">
        <v>194.66</v>
      </c>
      <c r="G551">
        <v>0.0652</v>
      </c>
      <c r="H551">
        <v>0.5781</v>
      </c>
      <c r="I551">
        <v>0.7269</v>
      </c>
      <c r="J551">
        <v>0.29</v>
      </c>
      <c r="K551">
        <v>11.37</v>
      </c>
      <c r="L551">
        <v>11.43</v>
      </c>
      <c r="M551">
        <v>2.16</v>
      </c>
      <c r="N551">
        <v>11.7</v>
      </c>
      <c r="O551">
        <v>0.6</v>
      </c>
      <c r="P551">
        <v>0.9</v>
      </c>
      <c r="Q551">
        <v>1</v>
      </c>
      <c r="R551" s="5">
        <f t="shared" si="56"/>
        <v>1</v>
      </c>
      <c r="S551" s="5" t="str">
        <f t="shared" si="59"/>
        <v>A</v>
      </c>
      <c r="T551" s="5">
        <f t="shared" si="60"/>
        <v>1</v>
      </c>
      <c r="U551" s="5">
        <f t="shared" si="57"/>
        <v>5.581136191633013</v>
      </c>
      <c r="V551" s="5">
        <f t="shared" si="58"/>
        <v>39.36894866297308</v>
      </c>
      <c r="W551" s="5">
        <f t="shared" si="61"/>
        <v>1</v>
      </c>
      <c r="X551" s="5">
        <f t="shared" si="62"/>
        <v>-99</v>
      </c>
    </row>
    <row r="552" spans="1:24" ht="15">
      <c r="A552">
        <v>1</v>
      </c>
      <c r="B552">
        <v>2515453.65</v>
      </c>
      <c r="C552">
        <v>6861067.12</v>
      </c>
      <c r="D552">
        <v>204.56</v>
      </c>
      <c r="E552">
        <v>1</v>
      </c>
      <c r="F552">
        <v>194.51</v>
      </c>
      <c r="G552">
        <v>0.0598</v>
      </c>
      <c r="H552">
        <v>0.641</v>
      </c>
      <c r="I552">
        <v>0.7564</v>
      </c>
      <c r="J552">
        <v>0.2</v>
      </c>
      <c r="K552">
        <v>9.94</v>
      </c>
      <c r="L552">
        <v>10.04</v>
      </c>
      <c r="M552">
        <v>1.95</v>
      </c>
      <c r="N552">
        <v>10.1</v>
      </c>
      <c r="O552">
        <v>0.6</v>
      </c>
      <c r="P552">
        <v>0.9</v>
      </c>
      <c r="Q552">
        <v>1</v>
      </c>
      <c r="R552" s="5">
        <f t="shared" si="56"/>
        <v>1</v>
      </c>
      <c r="S552" s="5" t="str">
        <f t="shared" si="59"/>
        <v>A</v>
      </c>
      <c r="T552" s="5">
        <f t="shared" si="60"/>
        <v>1</v>
      </c>
      <c r="U552" s="5">
        <f t="shared" si="57"/>
        <v>8.070753147394287</v>
      </c>
      <c r="V552" s="5">
        <f t="shared" si="58"/>
        <v>36.26954429878896</v>
      </c>
      <c r="W552" s="5">
        <f t="shared" si="61"/>
        <v>1</v>
      </c>
      <c r="X552" s="5">
        <f t="shared" si="62"/>
        <v>-99</v>
      </c>
    </row>
    <row r="553" spans="1:24" ht="15">
      <c r="A553">
        <v>1</v>
      </c>
      <c r="B553">
        <v>2515456.83</v>
      </c>
      <c r="C553">
        <v>6861066.15</v>
      </c>
      <c r="D553">
        <v>207.53</v>
      </c>
      <c r="E553">
        <v>1</v>
      </c>
      <c r="F553">
        <v>194.47</v>
      </c>
      <c r="G553">
        <v>0.0836</v>
      </c>
      <c r="H553">
        <v>0.4392</v>
      </c>
      <c r="I553">
        <v>0.8131</v>
      </c>
      <c r="J553">
        <v>0.25</v>
      </c>
      <c r="K553">
        <v>13.26</v>
      </c>
      <c r="L553">
        <v>13.06</v>
      </c>
      <c r="M553">
        <v>2.56</v>
      </c>
      <c r="N553">
        <v>14.2</v>
      </c>
      <c r="O553">
        <v>0.6</v>
      </c>
      <c r="P553">
        <v>0.9</v>
      </c>
      <c r="Q553">
        <v>1</v>
      </c>
      <c r="R553" s="5">
        <f t="shared" si="56"/>
        <v>1</v>
      </c>
      <c r="S553" s="5" t="str">
        <f t="shared" si="59"/>
        <v>A</v>
      </c>
      <c r="T553" s="5">
        <f t="shared" si="60"/>
        <v>1</v>
      </c>
      <c r="U553" s="5">
        <f t="shared" si="57"/>
        <v>11.034003069846559</v>
      </c>
      <c r="V553" s="5">
        <f t="shared" si="58"/>
        <v>34.762079573613974</v>
      </c>
      <c r="W553" s="5">
        <f t="shared" si="61"/>
        <v>1</v>
      </c>
      <c r="X553" s="5">
        <f t="shared" si="62"/>
        <v>-99</v>
      </c>
    </row>
    <row r="554" spans="1:24" ht="15">
      <c r="A554">
        <v>1</v>
      </c>
      <c r="B554">
        <v>2515451.68</v>
      </c>
      <c r="C554">
        <v>6861063.77</v>
      </c>
      <c r="D554">
        <v>207.55</v>
      </c>
      <c r="E554">
        <v>1</v>
      </c>
      <c r="F554">
        <v>194.35</v>
      </c>
      <c r="G554">
        <v>0.0854</v>
      </c>
      <c r="H554">
        <v>0.5809</v>
      </c>
      <c r="I554">
        <v>0.5842</v>
      </c>
      <c r="J554">
        <v>0.28</v>
      </c>
      <c r="K554">
        <v>13.4</v>
      </c>
      <c r="L554">
        <v>13.21</v>
      </c>
      <c r="M554">
        <v>2.88</v>
      </c>
      <c r="N554">
        <v>15.3</v>
      </c>
      <c r="O554">
        <v>0.6</v>
      </c>
      <c r="P554">
        <v>0.9</v>
      </c>
      <c r="Q554">
        <v>1</v>
      </c>
      <c r="R554" s="5">
        <f t="shared" si="56"/>
        <v>1</v>
      </c>
      <c r="S554" s="5" t="str">
        <f t="shared" si="59"/>
        <v>A</v>
      </c>
      <c r="T554" s="5">
        <f t="shared" si="60"/>
        <v>1</v>
      </c>
      <c r="U554" s="5">
        <f t="shared" si="57"/>
        <v>5.548960478935795</v>
      </c>
      <c r="V554" s="5">
        <f t="shared" si="58"/>
        <v>33.31252523560633</v>
      </c>
      <c r="W554" s="5">
        <f t="shared" si="61"/>
        <v>1</v>
      </c>
      <c r="X554" s="5">
        <f t="shared" si="62"/>
        <v>-99</v>
      </c>
    </row>
    <row r="555" spans="1:24" ht="15">
      <c r="A555">
        <v>1</v>
      </c>
      <c r="B555">
        <v>2515455.29</v>
      </c>
      <c r="C555">
        <v>6861061.76</v>
      </c>
      <c r="D555">
        <v>207.12</v>
      </c>
      <c r="E555">
        <v>1</v>
      </c>
      <c r="F555">
        <v>193.8</v>
      </c>
      <c r="G555">
        <v>0.0704</v>
      </c>
      <c r="H555">
        <v>0.6084</v>
      </c>
      <c r="I555">
        <v>0.7325</v>
      </c>
      <c r="J555">
        <v>0.31</v>
      </c>
      <c r="K555">
        <v>13.35</v>
      </c>
      <c r="L555">
        <v>13.32</v>
      </c>
      <c r="M555">
        <v>2.56</v>
      </c>
      <c r="N555">
        <v>14.4</v>
      </c>
      <c r="O555">
        <v>0.6</v>
      </c>
      <c r="P555">
        <v>0.9</v>
      </c>
      <c r="Q555">
        <v>1</v>
      </c>
      <c r="R555" s="5">
        <f t="shared" si="56"/>
        <v>1</v>
      </c>
      <c r="S555" s="5" t="str">
        <f t="shared" si="59"/>
        <v>A</v>
      </c>
      <c r="T555" s="5">
        <f t="shared" si="60"/>
        <v>1</v>
      </c>
      <c r="U555" s="5">
        <f t="shared" si="57"/>
        <v>8.755083630109745</v>
      </c>
      <c r="V555" s="5">
        <f t="shared" si="58"/>
        <v>30.706191730916935</v>
      </c>
      <c r="W555" s="5">
        <f t="shared" si="61"/>
        <v>1</v>
      </c>
      <c r="X555" s="5">
        <f t="shared" si="62"/>
        <v>-99</v>
      </c>
    </row>
    <row r="556" spans="1:24" ht="15">
      <c r="A556">
        <v>1</v>
      </c>
      <c r="B556">
        <v>2515452.9</v>
      </c>
      <c r="C556">
        <v>6861060.99</v>
      </c>
      <c r="D556">
        <v>208.37</v>
      </c>
      <c r="E556">
        <v>1</v>
      </c>
      <c r="F556">
        <v>193.9</v>
      </c>
      <c r="G556">
        <v>0.075</v>
      </c>
      <c r="H556">
        <v>0.5902</v>
      </c>
      <c r="I556">
        <v>0.6984</v>
      </c>
      <c r="J556">
        <v>0.27</v>
      </c>
      <c r="K556">
        <v>14.6</v>
      </c>
      <c r="L556">
        <v>14.47</v>
      </c>
      <c r="M556">
        <v>2.87</v>
      </c>
      <c r="N556">
        <v>16.2</v>
      </c>
      <c r="O556">
        <v>0.6</v>
      </c>
      <c r="P556">
        <v>0.9</v>
      </c>
      <c r="Q556">
        <v>1</v>
      </c>
      <c r="R556" s="5">
        <f t="shared" si="56"/>
        <v>1</v>
      </c>
      <c r="S556" s="5" t="str">
        <f t="shared" si="59"/>
        <v>A</v>
      </c>
      <c r="T556" s="5">
        <f t="shared" si="60"/>
        <v>1</v>
      </c>
      <c r="U556" s="5">
        <f t="shared" si="57"/>
        <v>6.267684003556254</v>
      </c>
      <c r="V556" s="5">
        <f t="shared" si="58"/>
        <v>30.362908906184384</v>
      </c>
      <c r="W556" s="5">
        <f t="shared" si="61"/>
        <v>1</v>
      </c>
      <c r="X556" s="5">
        <f t="shared" si="62"/>
        <v>-99</v>
      </c>
    </row>
    <row r="557" spans="1:24" ht="15">
      <c r="A557">
        <v>1</v>
      </c>
      <c r="B557">
        <v>2515454.97</v>
      </c>
      <c r="C557">
        <v>6861056.14</v>
      </c>
      <c r="D557">
        <v>207.97</v>
      </c>
      <c r="E557">
        <v>1</v>
      </c>
      <c r="F557">
        <v>192.77</v>
      </c>
      <c r="G557">
        <v>0.0725</v>
      </c>
      <c r="H557">
        <v>0.6863</v>
      </c>
      <c r="I557">
        <v>0.7215</v>
      </c>
      <c r="J557">
        <v>0.31</v>
      </c>
      <c r="K557">
        <v>15.37</v>
      </c>
      <c r="L557">
        <v>15.19</v>
      </c>
      <c r="M557">
        <v>3.1</v>
      </c>
      <c r="N557">
        <v>17.5</v>
      </c>
      <c r="O557">
        <v>0.6</v>
      </c>
      <c r="P557">
        <v>0.9</v>
      </c>
      <c r="Q557">
        <v>1</v>
      </c>
      <c r="R557" s="5">
        <f t="shared" si="56"/>
        <v>1</v>
      </c>
      <c r="S557" s="5" t="str">
        <f t="shared" si="59"/>
        <v>A</v>
      </c>
      <c r="T557" s="5">
        <f t="shared" si="60"/>
        <v>1</v>
      </c>
      <c r="U557" s="5">
        <f t="shared" si="57"/>
        <v>7.464042390803375</v>
      </c>
      <c r="V557" s="5">
        <f t="shared" si="58"/>
        <v>25.227139575702573</v>
      </c>
      <c r="W557" s="5">
        <f t="shared" si="61"/>
        <v>1</v>
      </c>
      <c r="X557" s="5">
        <f t="shared" si="62"/>
        <v>-99</v>
      </c>
    </row>
    <row r="558" spans="1:24" ht="15">
      <c r="A558">
        <v>1</v>
      </c>
      <c r="B558">
        <v>2515456.36</v>
      </c>
      <c r="C558">
        <v>6861052.45</v>
      </c>
      <c r="D558">
        <v>207.21</v>
      </c>
      <c r="E558">
        <v>1</v>
      </c>
      <c r="F558">
        <v>192.38</v>
      </c>
      <c r="G558">
        <v>0.078</v>
      </c>
      <c r="H558">
        <v>0.5997</v>
      </c>
      <c r="I558">
        <v>0.5769</v>
      </c>
      <c r="J558">
        <v>0.29</v>
      </c>
      <c r="K558">
        <v>14.87</v>
      </c>
      <c r="L558">
        <v>14.83</v>
      </c>
      <c r="M558">
        <v>3.03</v>
      </c>
      <c r="N558">
        <v>17</v>
      </c>
      <c r="O558">
        <v>0.6</v>
      </c>
      <c r="P558">
        <v>0.9</v>
      </c>
      <c r="Q558">
        <v>1</v>
      </c>
      <c r="R558" s="5">
        <f t="shared" si="56"/>
        <v>1</v>
      </c>
      <c r="S558" s="5" t="str">
        <f t="shared" si="59"/>
        <v>A</v>
      </c>
      <c r="T558" s="5">
        <f t="shared" si="60"/>
        <v>1</v>
      </c>
      <c r="U558" s="5">
        <f t="shared" si="57"/>
        <v>8.192163391659752</v>
      </c>
      <c r="V558" s="5">
        <f t="shared" si="58"/>
        <v>21.35182800070233</v>
      </c>
      <c r="W558" s="5">
        <f t="shared" si="61"/>
        <v>1</v>
      </c>
      <c r="X558" s="5">
        <f t="shared" si="62"/>
        <v>-99</v>
      </c>
    </row>
    <row r="559" spans="1:24" ht="15">
      <c r="A559">
        <v>1</v>
      </c>
      <c r="B559">
        <v>2515454.14</v>
      </c>
      <c r="C559">
        <v>6861050.7</v>
      </c>
      <c r="D559">
        <v>207.79</v>
      </c>
      <c r="E559">
        <v>1</v>
      </c>
      <c r="F559">
        <v>191.66</v>
      </c>
      <c r="G559">
        <v>0.0593</v>
      </c>
      <c r="H559">
        <v>0.6684</v>
      </c>
      <c r="I559">
        <v>0.657</v>
      </c>
      <c r="J559">
        <v>0.34</v>
      </c>
      <c r="K559">
        <v>16.35</v>
      </c>
      <c r="L559">
        <v>16.13</v>
      </c>
      <c r="M559">
        <v>2.8</v>
      </c>
      <c r="N559">
        <v>17.3</v>
      </c>
      <c r="O559">
        <v>0.6</v>
      </c>
      <c r="P559">
        <v>0.9</v>
      </c>
      <c r="Q559">
        <v>1</v>
      </c>
      <c r="R559" s="5">
        <f t="shared" si="56"/>
        <v>1</v>
      </c>
      <c r="S559" s="5" t="str">
        <f t="shared" si="59"/>
        <v>A</v>
      </c>
      <c r="T559" s="5">
        <f t="shared" si="60"/>
        <v>1</v>
      </c>
      <c r="U559" s="5">
        <f t="shared" si="57"/>
        <v>5.702005869312332</v>
      </c>
      <c r="V559" s="5">
        <f t="shared" si="58"/>
        <v>20.013913387306268</v>
      </c>
      <c r="W559" s="5">
        <f t="shared" si="61"/>
        <v>1</v>
      </c>
      <c r="X559" s="5">
        <f t="shared" si="62"/>
        <v>-99</v>
      </c>
    </row>
    <row r="560" spans="1:24" ht="15">
      <c r="A560">
        <v>1</v>
      </c>
      <c r="B560">
        <v>2515455.5</v>
      </c>
      <c r="C560">
        <v>6861046.35</v>
      </c>
      <c r="D560">
        <v>208.71</v>
      </c>
      <c r="E560">
        <v>1</v>
      </c>
      <c r="F560">
        <v>190.99</v>
      </c>
      <c r="G560">
        <v>0.0703</v>
      </c>
      <c r="H560">
        <v>0.5805</v>
      </c>
      <c r="I560">
        <v>0.7324</v>
      </c>
      <c r="J560">
        <v>0.32</v>
      </c>
      <c r="K560">
        <v>17.79</v>
      </c>
      <c r="L560">
        <v>17.73</v>
      </c>
      <c r="M560">
        <v>3.16</v>
      </c>
      <c r="N560">
        <v>19.7</v>
      </c>
      <c r="O560">
        <v>0.6</v>
      </c>
      <c r="P560">
        <v>0.9</v>
      </c>
      <c r="Q560">
        <v>1</v>
      </c>
      <c r="R560" s="5">
        <f t="shared" si="56"/>
        <v>1</v>
      </c>
      <c r="S560" s="5" t="str">
        <f t="shared" si="59"/>
        <v>A</v>
      </c>
      <c r="T560" s="5">
        <f t="shared" si="60"/>
        <v>1</v>
      </c>
      <c r="U560" s="5">
        <f t="shared" si="57"/>
        <v>6.28597484033235</v>
      </c>
      <c r="V560" s="5">
        <f t="shared" si="58"/>
        <v>15.493838139548476</v>
      </c>
      <c r="W560" s="5">
        <f t="shared" si="61"/>
        <v>1</v>
      </c>
      <c r="X560" s="5">
        <f t="shared" si="62"/>
        <v>-99</v>
      </c>
    </row>
    <row r="561" spans="1:24" ht="15">
      <c r="A561">
        <v>1</v>
      </c>
      <c r="B561">
        <v>2515458.14</v>
      </c>
      <c r="C561">
        <v>6861047.98</v>
      </c>
      <c r="D561">
        <v>208.11</v>
      </c>
      <c r="E561">
        <v>1</v>
      </c>
      <c r="F561">
        <v>191.48</v>
      </c>
      <c r="G561">
        <v>0.0574</v>
      </c>
      <c r="H561">
        <v>0.7405</v>
      </c>
      <c r="I561">
        <v>0.6143</v>
      </c>
      <c r="J561">
        <v>0.35</v>
      </c>
      <c r="K561">
        <v>16.8</v>
      </c>
      <c r="L561">
        <v>16.63</v>
      </c>
      <c r="M561">
        <v>3.01</v>
      </c>
      <c r="N561">
        <v>18.3</v>
      </c>
      <c r="O561">
        <v>0.6</v>
      </c>
      <c r="P561">
        <v>0.9</v>
      </c>
      <c r="Q561">
        <v>1</v>
      </c>
      <c r="R561" s="5">
        <f t="shared" si="56"/>
        <v>1</v>
      </c>
      <c r="S561" s="5" t="str">
        <f t="shared" si="59"/>
        <v>A</v>
      </c>
      <c r="T561" s="5">
        <f t="shared" si="60"/>
        <v>1</v>
      </c>
      <c r="U561" s="5">
        <f t="shared" si="57"/>
        <v>9.168913838152395</v>
      </c>
      <c r="V561" s="5">
        <f t="shared" si="58"/>
        <v>16.64064358870215</v>
      </c>
      <c r="W561" s="5">
        <f t="shared" si="61"/>
        <v>1</v>
      </c>
      <c r="X561" s="5">
        <f t="shared" si="62"/>
        <v>-99</v>
      </c>
    </row>
    <row r="562" spans="1:24" ht="15">
      <c r="A562">
        <v>1</v>
      </c>
      <c r="B562">
        <v>2515452.97</v>
      </c>
      <c r="C562">
        <v>6861042.89</v>
      </c>
      <c r="D562">
        <v>206.87</v>
      </c>
      <c r="E562">
        <v>1</v>
      </c>
      <c r="F562">
        <v>190.41</v>
      </c>
      <c r="G562">
        <v>0.0647</v>
      </c>
      <c r="H562">
        <v>0.6508</v>
      </c>
      <c r="I562">
        <v>0.6052</v>
      </c>
      <c r="J562">
        <v>0.33</v>
      </c>
      <c r="K562">
        <v>16.43</v>
      </c>
      <c r="L562">
        <v>16.46</v>
      </c>
      <c r="M562">
        <v>2.92</v>
      </c>
      <c r="N562">
        <v>17.9</v>
      </c>
      <c r="O562">
        <v>0.6</v>
      </c>
      <c r="P562">
        <v>0.9</v>
      </c>
      <c r="Q562">
        <v>1</v>
      </c>
      <c r="R562" s="5">
        <f t="shared" si="56"/>
        <v>1</v>
      </c>
      <c r="S562" s="5" t="str">
        <f t="shared" si="59"/>
        <v>A</v>
      </c>
      <c r="T562" s="5">
        <f t="shared" si="60"/>
        <v>0</v>
      </c>
      <c r="U562" s="5">
        <f t="shared" si="57"/>
        <v>3.193588530692132</v>
      </c>
      <c r="V562" s="5">
        <f t="shared" si="58"/>
        <v>12.525733203624679</v>
      </c>
      <c r="W562" s="5">
        <f t="shared" si="61"/>
        <v>0</v>
      </c>
      <c r="X562" s="5">
        <f t="shared" si="62"/>
        <v>-99</v>
      </c>
    </row>
    <row r="563" spans="1:24" ht="15">
      <c r="A563">
        <v>1</v>
      </c>
      <c r="B563">
        <v>2515454.57</v>
      </c>
      <c r="C563">
        <v>6861040.62</v>
      </c>
      <c r="D563">
        <v>205.96</v>
      </c>
      <c r="E563">
        <v>1</v>
      </c>
      <c r="F563">
        <v>190.44</v>
      </c>
      <c r="G563">
        <v>0.0403</v>
      </c>
      <c r="H563">
        <v>0.8172</v>
      </c>
      <c r="I563">
        <v>0.8671</v>
      </c>
      <c r="J563">
        <v>0.38</v>
      </c>
      <c r="K563">
        <v>15.67</v>
      </c>
      <c r="L563">
        <v>15.53</v>
      </c>
      <c r="M563">
        <v>2.52</v>
      </c>
      <c r="N563">
        <v>15.9</v>
      </c>
      <c r="O563">
        <v>0.6</v>
      </c>
      <c r="P563">
        <v>0.9</v>
      </c>
      <c r="Q563">
        <v>1</v>
      </c>
      <c r="R563" s="5">
        <f t="shared" si="56"/>
        <v>1</v>
      </c>
      <c r="S563" s="5" t="str">
        <f t="shared" si="59"/>
        <v>A</v>
      </c>
      <c r="T563" s="5">
        <f t="shared" si="60"/>
        <v>0</v>
      </c>
      <c r="U563" s="5">
        <f t="shared" si="57"/>
        <v>4.37509957191849</v>
      </c>
      <c r="V563" s="5">
        <f t="shared" si="58"/>
        <v>10.01238252052481</v>
      </c>
      <c r="W563" s="5">
        <f t="shared" si="61"/>
        <v>0</v>
      </c>
      <c r="X563" s="5">
        <f t="shared" si="62"/>
        <v>-99</v>
      </c>
    </row>
    <row r="564" spans="1:24" ht="15">
      <c r="A564">
        <v>1</v>
      </c>
      <c r="B564">
        <v>2515453.64</v>
      </c>
      <c r="C564">
        <v>6861036.31</v>
      </c>
      <c r="D564">
        <v>207.15</v>
      </c>
      <c r="E564">
        <v>1</v>
      </c>
      <c r="F564">
        <v>190.03</v>
      </c>
      <c r="G564">
        <v>0.02</v>
      </c>
      <c r="H564">
        <v>0.9225</v>
      </c>
      <c r="I564">
        <v>0.6667</v>
      </c>
      <c r="J564">
        <v>0.42</v>
      </c>
      <c r="K564">
        <v>13.55</v>
      </c>
      <c r="L564">
        <v>17.12</v>
      </c>
      <c r="M564">
        <v>2.38</v>
      </c>
      <c r="N564">
        <v>16.6</v>
      </c>
      <c r="O564">
        <v>0.6</v>
      </c>
      <c r="P564">
        <v>0.9</v>
      </c>
      <c r="Q564">
        <v>1</v>
      </c>
      <c r="R564" s="5">
        <f t="shared" si="56"/>
        <v>1</v>
      </c>
      <c r="S564" s="5" t="str">
        <f t="shared" si="59"/>
        <v>A</v>
      </c>
      <c r="T564" s="5">
        <f t="shared" si="60"/>
        <v>0</v>
      </c>
      <c r="U564" s="5">
        <f t="shared" si="57"/>
        <v>2.7108047160755984</v>
      </c>
      <c r="V564" s="5">
        <f t="shared" si="58"/>
        <v>5.9293539097070695</v>
      </c>
      <c r="W564" s="5">
        <f t="shared" si="61"/>
        <v>0</v>
      </c>
      <c r="X564" s="5">
        <f t="shared" si="62"/>
        <v>-99</v>
      </c>
    </row>
    <row r="565" spans="1:24" ht="15">
      <c r="A565">
        <v>1</v>
      </c>
      <c r="B565">
        <v>2515454.83</v>
      </c>
      <c r="C565">
        <v>6861034.1</v>
      </c>
      <c r="D565">
        <v>204.61</v>
      </c>
      <c r="E565">
        <v>1</v>
      </c>
      <c r="F565">
        <v>189.84</v>
      </c>
      <c r="G565">
        <v>0.075</v>
      </c>
      <c r="H565">
        <v>0.6024</v>
      </c>
      <c r="I565">
        <v>0.6515</v>
      </c>
      <c r="J565">
        <v>0.3</v>
      </c>
      <c r="K565">
        <v>14.64</v>
      </c>
      <c r="L565">
        <v>14.77</v>
      </c>
      <c r="M565">
        <v>2.89</v>
      </c>
      <c r="N565">
        <v>16.5</v>
      </c>
      <c r="O565">
        <v>0.6</v>
      </c>
      <c r="P565">
        <v>0.9</v>
      </c>
      <c r="Q565">
        <v>1</v>
      </c>
      <c r="R565" s="5">
        <f t="shared" si="56"/>
        <v>1</v>
      </c>
      <c r="S565" s="5" t="str">
        <f t="shared" si="59"/>
        <v>A</v>
      </c>
      <c r="T565" s="5">
        <f t="shared" si="60"/>
        <v>0</v>
      </c>
      <c r="U565" s="5">
        <f t="shared" si="57"/>
        <v>3.4989634694676477</v>
      </c>
      <c r="V565" s="5">
        <f t="shared" si="58"/>
        <v>3.5462874441728327</v>
      </c>
      <c r="W565" s="5">
        <f t="shared" si="61"/>
        <v>0</v>
      </c>
      <c r="X565" s="5">
        <f t="shared" si="62"/>
        <v>-99</v>
      </c>
    </row>
    <row r="566" spans="1:24" ht="15">
      <c r="A566">
        <v>1</v>
      </c>
      <c r="B566">
        <v>2515460.5</v>
      </c>
      <c r="C566">
        <v>6861045.2</v>
      </c>
      <c r="D566">
        <v>206.19</v>
      </c>
      <c r="E566">
        <v>1</v>
      </c>
      <c r="F566">
        <v>191.72</v>
      </c>
      <c r="G566">
        <v>0.0696</v>
      </c>
      <c r="H566">
        <v>0.62</v>
      </c>
      <c r="I566">
        <v>0.6414</v>
      </c>
      <c r="J566">
        <v>0.31</v>
      </c>
      <c r="K566">
        <v>14.62</v>
      </c>
      <c r="L566">
        <v>14.47</v>
      </c>
      <c r="M566">
        <v>2.66</v>
      </c>
      <c r="N566">
        <v>15.6</v>
      </c>
      <c r="O566">
        <v>0.6</v>
      </c>
      <c r="P566">
        <v>0.9</v>
      </c>
      <c r="Q566">
        <v>1</v>
      </c>
      <c r="R566" s="5">
        <f t="shared" si="56"/>
        <v>1</v>
      </c>
      <c r="S566" s="5" t="str">
        <f t="shared" si="59"/>
        <v>A</v>
      </c>
      <c r="T566" s="5">
        <f t="shared" si="60"/>
        <v>1</v>
      </c>
      <c r="U566" s="5">
        <f t="shared" si="57"/>
        <v>11.010318201173453</v>
      </c>
      <c r="V566" s="5">
        <f t="shared" si="58"/>
        <v>13.49306833580009</v>
      </c>
      <c r="W566" s="5">
        <f t="shared" si="61"/>
        <v>1</v>
      </c>
      <c r="X566" s="5">
        <f t="shared" si="62"/>
        <v>-99</v>
      </c>
    </row>
    <row r="567" spans="1:24" ht="15">
      <c r="A567">
        <v>1</v>
      </c>
      <c r="B567">
        <v>2515461.93</v>
      </c>
      <c r="C567">
        <v>6861042.2</v>
      </c>
      <c r="D567">
        <v>207.39</v>
      </c>
      <c r="E567">
        <v>1</v>
      </c>
      <c r="F567">
        <v>191.34</v>
      </c>
      <c r="G567">
        <v>0.0695</v>
      </c>
      <c r="H567">
        <v>0.5584</v>
      </c>
      <c r="I567">
        <v>0.8201</v>
      </c>
      <c r="J567">
        <v>0.31</v>
      </c>
      <c r="K567">
        <v>16.27</v>
      </c>
      <c r="L567">
        <v>16.05</v>
      </c>
      <c r="M567">
        <v>2.84</v>
      </c>
      <c r="N567">
        <v>17.4</v>
      </c>
      <c r="O567">
        <v>0.6</v>
      </c>
      <c r="P567">
        <v>0.9</v>
      </c>
      <c r="Q567">
        <v>1</v>
      </c>
      <c r="R567" s="5">
        <f t="shared" si="56"/>
        <v>1</v>
      </c>
      <c r="S567" s="5" t="str">
        <f t="shared" si="59"/>
        <v>A</v>
      </c>
      <c r="T567" s="5">
        <f t="shared" si="60"/>
        <v>1</v>
      </c>
      <c r="U567" s="5">
        <f t="shared" si="57"/>
        <v>11.897648755145212</v>
      </c>
      <c r="V567" s="5">
        <f t="shared" si="58"/>
        <v>10.290328182670645</v>
      </c>
      <c r="W567" s="5">
        <f t="shared" si="61"/>
        <v>1</v>
      </c>
      <c r="X567" s="5">
        <f t="shared" si="62"/>
        <v>-99</v>
      </c>
    </row>
    <row r="568" spans="1:24" ht="15">
      <c r="A568">
        <v>1</v>
      </c>
      <c r="B568">
        <v>2515466.49</v>
      </c>
      <c r="C568">
        <v>6861045.1</v>
      </c>
      <c r="D568">
        <v>207.65</v>
      </c>
      <c r="E568">
        <v>1</v>
      </c>
      <c r="F568">
        <v>191.35</v>
      </c>
      <c r="G568">
        <v>0.0823</v>
      </c>
      <c r="H568">
        <v>0.5103</v>
      </c>
      <c r="I568">
        <v>0.5339</v>
      </c>
      <c r="J568">
        <v>0.34</v>
      </c>
      <c r="K568">
        <v>16.32</v>
      </c>
      <c r="L568">
        <v>16.3</v>
      </c>
      <c r="M568">
        <v>3.16</v>
      </c>
      <c r="N568">
        <v>18.6</v>
      </c>
      <c r="O568">
        <v>0.6</v>
      </c>
      <c r="P568">
        <v>0.9</v>
      </c>
      <c r="Q568">
        <v>1</v>
      </c>
      <c r="R568" s="5">
        <f t="shared" si="56"/>
        <v>1</v>
      </c>
      <c r="S568" s="5" t="str">
        <f t="shared" si="59"/>
        <v>A</v>
      </c>
      <c r="T568" s="5">
        <f t="shared" si="60"/>
        <v>2</v>
      </c>
      <c r="U568" s="5">
        <f t="shared" si="57"/>
        <v>16.891951824072976</v>
      </c>
      <c r="V568" s="5">
        <f t="shared" si="58"/>
        <v>12.354434975684837</v>
      </c>
      <c r="W568" s="5">
        <f t="shared" si="61"/>
        <v>2</v>
      </c>
      <c r="X568" s="5">
        <f t="shared" si="62"/>
        <v>-99</v>
      </c>
    </row>
    <row r="569" spans="1:24" ht="15">
      <c r="A569">
        <v>1</v>
      </c>
      <c r="B569">
        <v>2515465.08</v>
      </c>
      <c r="C569">
        <v>6861042.02</v>
      </c>
      <c r="D569">
        <v>206.9</v>
      </c>
      <c r="E569">
        <v>1</v>
      </c>
      <c r="F569">
        <v>191.25</v>
      </c>
      <c r="G569">
        <v>0.0461</v>
      </c>
      <c r="H569">
        <v>0.7921</v>
      </c>
      <c r="I569">
        <v>0.7262</v>
      </c>
      <c r="J569">
        <v>0.39</v>
      </c>
      <c r="K569">
        <v>15.7</v>
      </c>
      <c r="L569">
        <v>15.65</v>
      </c>
      <c r="M569">
        <v>2.62</v>
      </c>
      <c r="N569">
        <v>16.3</v>
      </c>
      <c r="O569">
        <v>0.6</v>
      </c>
      <c r="P569">
        <v>0.9</v>
      </c>
      <c r="Q569">
        <v>1</v>
      </c>
      <c r="R569" s="5">
        <f t="shared" si="56"/>
        <v>1</v>
      </c>
      <c r="S569" s="5" t="str">
        <f t="shared" si="59"/>
        <v>A</v>
      </c>
      <c r="T569" s="5">
        <f t="shared" si="60"/>
        <v>1</v>
      </c>
      <c r="U569" s="5">
        <f t="shared" si="57"/>
        <v>14.968536504951931</v>
      </c>
      <c r="V569" s="5">
        <f t="shared" si="58"/>
        <v>9.56607102687011</v>
      </c>
      <c r="W569" s="5">
        <f t="shared" si="61"/>
        <v>1</v>
      </c>
      <c r="X569" s="5">
        <f t="shared" si="62"/>
        <v>-99</v>
      </c>
    </row>
    <row r="570" spans="1:24" ht="15">
      <c r="A570">
        <v>1</v>
      </c>
      <c r="B570">
        <v>2515464.3</v>
      </c>
      <c r="C570">
        <v>6861038.18</v>
      </c>
      <c r="D570">
        <v>206</v>
      </c>
      <c r="E570">
        <v>1</v>
      </c>
      <c r="F570">
        <v>190.97</v>
      </c>
      <c r="G570">
        <v>0.0828</v>
      </c>
      <c r="H570">
        <v>0.4837</v>
      </c>
      <c r="I570">
        <v>0.6794</v>
      </c>
      <c r="J570">
        <v>0.3</v>
      </c>
      <c r="K570">
        <v>15.09</v>
      </c>
      <c r="L570">
        <v>15.03</v>
      </c>
      <c r="M570">
        <v>2.95</v>
      </c>
      <c r="N570">
        <v>16.9</v>
      </c>
      <c r="O570">
        <v>0.6</v>
      </c>
      <c r="P570">
        <v>0.9</v>
      </c>
      <c r="Q570">
        <v>1</v>
      </c>
      <c r="R570" s="5">
        <f t="shared" si="56"/>
        <v>1</v>
      </c>
      <c r="S570" s="5" t="str">
        <f t="shared" si="59"/>
        <v>A</v>
      </c>
      <c r="T570" s="5">
        <f t="shared" si="60"/>
        <v>1</v>
      </c>
      <c r="U570" s="5">
        <f t="shared" si="57"/>
        <v>13.533577455130464</v>
      </c>
      <c r="V570" s="5">
        <f t="shared" si="58"/>
        <v>5.919854834075468</v>
      </c>
      <c r="W570" s="5">
        <f t="shared" si="61"/>
        <v>1</v>
      </c>
      <c r="X570" s="5">
        <f t="shared" si="62"/>
        <v>-99</v>
      </c>
    </row>
    <row r="571" spans="1:24" ht="15">
      <c r="A571">
        <v>1</v>
      </c>
      <c r="B571">
        <v>2515466.75</v>
      </c>
      <c r="C571">
        <v>6861041.18</v>
      </c>
      <c r="D571">
        <v>207</v>
      </c>
      <c r="E571">
        <v>1</v>
      </c>
      <c r="F571">
        <v>191.23</v>
      </c>
      <c r="G571">
        <v>0.0536</v>
      </c>
      <c r="H571">
        <v>0.7933</v>
      </c>
      <c r="I571">
        <v>0.8908</v>
      </c>
      <c r="J571">
        <v>0.39</v>
      </c>
      <c r="K571">
        <v>15.79</v>
      </c>
      <c r="L571">
        <v>15.77</v>
      </c>
      <c r="M571">
        <v>2.87</v>
      </c>
      <c r="N571">
        <v>17.2</v>
      </c>
      <c r="O571">
        <v>0.6</v>
      </c>
      <c r="P571">
        <v>0.9</v>
      </c>
      <c r="Q571">
        <v>1</v>
      </c>
      <c r="R571" s="5">
        <f t="shared" si="56"/>
        <v>1</v>
      </c>
      <c r="S571" s="5" t="str">
        <f t="shared" si="59"/>
        <v>A</v>
      </c>
      <c r="T571" s="5">
        <f t="shared" si="60"/>
        <v>2</v>
      </c>
      <c r="U571" s="5">
        <f t="shared" si="57"/>
        <v>16.467300983194598</v>
      </c>
      <c r="V571" s="5">
        <f t="shared" si="58"/>
        <v>8.448840057795767</v>
      </c>
      <c r="W571" s="5">
        <f t="shared" si="61"/>
        <v>2</v>
      </c>
      <c r="X571" s="5">
        <f t="shared" si="62"/>
        <v>-99</v>
      </c>
    </row>
    <row r="572" spans="1:24" ht="15">
      <c r="A572">
        <v>1</v>
      </c>
      <c r="B572">
        <v>2515467.92</v>
      </c>
      <c r="C572">
        <v>6861038.79</v>
      </c>
      <c r="D572">
        <v>208.42</v>
      </c>
      <c r="E572">
        <v>1</v>
      </c>
      <c r="F572">
        <v>191.18</v>
      </c>
      <c r="G572">
        <v>0.0912</v>
      </c>
      <c r="H572">
        <v>0.3956</v>
      </c>
      <c r="I572">
        <v>0.4242</v>
      </c>
      <c r="J572">
        <v>0.38</v>
      </c>
      <c r="K572">
        <v>17.3</v>
      </c>
      <c r="L572">
        <v>17.24</v>
      </c>
      <c r="M572">
        <v>3.31</v>
      </c>
      <c r="N572">
        <v>19.8</v>
      </c>
      <c r="O572">
        <v>0.6</v>
      </c>
      <c r="P572">
        <v>0.9</v>
      </c>
      <c r="Q572">
        <v>1</v>
      </c>
      <c r="R572" s="5">
        <f t="shared" si="56"/>
        <v>1</v>
      </c>
      <c r="S572" s="5" t="str">
        <f t="shared" si="59"/>
        <v>A</v>
      </c>
      <c r="T572" s="5">
        <f t="shared" si="60"/>
        <v>2</v>
      </c>
      <c r="U572" s="5">
        <f t="shared" si="57"/>
        <v>17.204506909579766</v>
      </c>
      <c r="V572" s="5">
        <f t="shared" si="58"/>
        <v>5.891981160569402</v>
      </c>
      <c r="W572" s="5">
        <f t="shared" si="61"/>
        <v>2</v>
      </c>
      <c r="X572" s="5">
        <f t="shared" si="62"/>
        <v>-99</v>
      </c>
    </row>
    <row r="573" spans="1:24" ht="15">
      <c r="A573">
        <v>1</v>
      </c>
      <c r="B573">
        <v>2515470.38</v>
      </c>
      <c r="C573">
        <v>6861039.61</v>
      </c>
      <c r="D573">
        <v>209.84</v>
      </c>
      <c r="E573">
        <v>1</v>
      </c>
      <c r="F573">
        <v>191.07</v>
      </c>
      <c r="G573">
        <v>0.0763</v>
      </c>
      <c r="H573">
        <v>0.5201</v>
      </c>
      <c r="I573">
        <v>0.6017</v>
      </c>
      <c r="J573">
        <v>0.41</v>
      </c>
      <c r="K573">
        <v>18.78</v>
      </c>
      <c r="L573">
        <v>18.77</v>
      </c>
      <c r="M573">
        <v>3.39</v>
      </c>
      <c r="N573">
        <v>21.2</v>
      </c>
      <c r="O573">
        <v>0.6</v>
      </c>
      <c r="P573">
        <v>0.9</v>
      </c>
      <c r="Q573">
        <v>1</v>
      </c>
      <c r="R573" s="5">
        <f t="shared" si="56"/>
        <v>1</v>
      </c>
      <c r="S573" s="5" t="str">
        <f t="shared" si="59"/>
        <v>A</v>
      </c>
      <c r="T573" s="5">
        <f t="shared" si="60"/>
        <v>2</v>
      </c>
      <c r="U573" s="5">
        <f t="shared" si="57"/>
        <v>19.769525487691745</v>
      </c>
      <c r="V573" s="5">
        <f t="shared" si="58"/>
        <v>6.27234900127873</v>
      </c>
      <c r="W573" s="5">
        <f t="shared" si="61"/>
        <v>2</v>
      </c>
      <c r="X573" s="5">
        <f t="shared" si="62"/>
        <v>-99</v>
      </c>
    </row>
    <row r="574" spans="1:24" ht="15">
      <c r="A574">
        <v>1</v>
      </c>
      <c r="B574">
        <v>2515478.91</v>
      </c>
      <c r="C574">
        <v>6861044.95</v>
      </c>
      <c r="D574">
        <v>206.79</v>
      </c>
      <c r="E574">
        <v>1</v>
      </c>
      <c r="F574">
        <v>190.75</v>
      </c>
      <c r="G574">
        <v>0.0805</v>
      </c>
      <c r="H574">
        <v>0.5731</v>
      </c>
      <c r="I574">
        <v>0.6628</v>
      </c>
      <c r="J574">
        <v>0.34</v>
      </c>
      <c r="K574">
        <v>16.1</v>
      </c>
      <c r="L574">
        <v>16.04</v>
      </c>
      <c r="M574">
        <v>3.24</v>
      </c>
      <c r="N574">
        <v>18.6</v>
      </c>
      <c r="O574">
        <v>0.6</v>
      </c>
      <c r="P574">
        <v>0.9</v>
      </c>
      <c r="Q574">
        <v>1</v>
      </c>
      <c r="R574" s="5">
        <f t="shared" si="56"/>
        <v>1</v>
      </c>
      <c r="S574" s="5" t="str">
        <f t="shared" si="59"/>
        <v>A</v>
      </c>
      <c r="T574" s="5">
        <f t="shared" si="60"/>
        <v>3</v>
      </c>
      <c r="U574" s="5">
        <f t="shared" si="57"/>
        <v>29.09721688985822</v>
      </c>
      <c r="V574" s="5">
        <f t="shared" si="58"/>
        <v>10.050003446672974</v>
      </c>
      <c r="W574" s="5">
        <f t="shared" si="61"/>
        <v>3</v>
      </c>
      <c r="X574" s="5">
        <f t="shared" si="62"/>
        <v>-99</v>
      </c>
    </row>
    <row r="575" spans="1:24" ht="15">
      <c r="A575">
        <v>1</v>
      </c>
      <c r="B575">
        <v>2515477.41</v>
      </c>
      <c r="C575">
        <v>6861044.45</v>
      </c>
      <c r="D575">
        <v>204.28</v>
      </c>
      <c r="E575">
        <v>1</v>
      </c>
      <c r="F575">
        <v>190.58</v>
      </c>
      <c r="G575">
        <v>0.0393</v>
      </c>
      <c r="H575">
        <v>0.8445</v>
      </c>
      <c r="I575">
        <v>0.9494</v>
      </c>
      <c r="J575">
        <v>0.33</v>
      </c>
      <c r="K575">
        <v>13.88</v>
      </c>
      <c r="L575">
        <v>13.7</v>
      </c>
      <c r="M575">
        <v>2.49</v>
      </c>
      <c r="N575">
        <v>14.5</v>
      </c>
      <c r="O575">
        <v>0.6</v>
      </c>
      <c r="P575">
        <v>0.9</v>
      </c>
      <c r="Q575">
        <v>1</v>
      </c>
      <c r="R575" s="5">
        <f t="shared" si="56"/>
        <v>1</v>
      </c>
      <c r="S575" s="5" t="str">
        <f t="shared" si="59"/>
        <v>A</v>
      </c>
      <c r="T575" s="5">
        <f t="shared" si="60"/>
        <v>3</v>
      </c>
      <c r="U575" s="5">
        <f t="shared" si="57"/>
        <v>27.533181171506442</v>
      </c>
      <c r="V575" s="5">
        <f t="shared" si="58"/>
        <v>9.818071836667265</v>
      </c>
      <c r="W575" s="5">
        <f t="shared" si="61"/>
        <v>3</v>
      </c>
      <c r="X575" s="5">
        <f t="shared" si="62"/>
        <v>-99</v>
      </c>
    </row>
    <row r="576" spans="1:24" ht="15">
      <c r="A576">
        <v>1</v>
      </c>
      <c r="B576">
        <v>2515479.37</v>
      </c>
      <c r="C576">
        <v>6861042.67</v>
      </c>
      <c r="D576">
        <v>206.1</v>
      </c>
      <c r="E576">
        <v>1</v>
      </c>
      <c r="F576">
        <v>190.83</v>
      </c>
      <c r="G576">
        <v>0.0779</v>
      </c>
      <c r="H576">
        <v>0.7048</v>
      </c>
      <c r="I576">
        <v>0.6108</v>
      </c>
      <c r="J576">
        <v>0.33</v>
      </c>
      <c r="K576">
        <v>15.5</v>
      </c>
      <c r="L576">
        <v>15.27</v>
      </c>
      <c r="M576">
        <v>3.28</v>
      </c>
      <c r="N576">
        <v>18.1</v>
      </c>
      <c r="O576">
        <v>0.6</v>
      </c>
      <c r="P576">
        <v>0.9</v>
      </c>
      <c r="Q576">
        <v>1</v>
      </c>
      <c r="R576" s="5">
        <f t="shared" si="56"/>
        <v>1</v>
      </c>
      <c r="S576" s="5" t="str">
        <f t="shared" si="59"/>
        <v>A</v>
      </c>
      <c r="T576" s="5">
        <f t="shared" si="60"/>
        <v>3</v>
      </c>
      <c r="U576" s="5">
        <f t="shared" si="57"/>
        <v>29.154310611081264</v>
      </c>
      <c r="V576" s="5">
        <f t="shared" si="58"/>
        <v>7.724763607828012</v>
      </c>
      <c r="W576" s="5">
        <f t="shared" si="61"/>
        <v>3</v>
      </c>
      <c r="X576" s="5">
        <f t="shared" si="62"/>
        <v>-99</v>
      </c>
    </row>
    <row r="577" spans="1:24" ht="15">
      <c r="A577">
        <v>1</v>
      </c>
      <c r="B577">
        <v>2515482.99</v>
      </c>
      <c r="C577">
        <v>6861047.97</v>
      </c>
      <c r="D577">
        <v>206.74</v>
      </c>
      <c r="E577">
        <v>1</v>
      </c>
      <c r="F577">
        <v>190.33</v>
      </c>
      <c r="G577">
        <v>0.0742</v>
      </c>
      <c r="H577">
        <v>0.7161</v>
      </c>
      <c r="I577">
        <v>0.5524</v>
      </c>
      <c r="J577">
        <v>0.42</v>
      </c>
      <c r="K577">
        <v>16.4</v>
      </c>
      <c r="L577">
        <v>16.41</v>
      </c>
      <c r="M577">
        <v>3.41</v>
      </c>
      <c r="N577">
        <v>19.5</v>
      </c>
      <c r="O577">
        <v>0.6</v>
      </c>
      <c r="P577">
        <v>0.9</v>
      </c>
      <c r="Q577">
        <v>1</v>
      </c>
      <c r="R577" s="5">
        <f t="shared" si="56"/>
        <v>1</v>
      </c>
      <c r="S577" s="5" t="str">
        <f t="shared" si="59"/>
        <v>A</v>
      </c>
      <c r="T577" s="5">
        <f t="shared" si="60"/>
        <v>3</v>
      </c>
      <c r="U577" s="5">
        <f t="shared" si="57"/>
        <v>33.63965001869791</v>
      </c>
      <c r="V577" s="5">
        <f t="shared" si="58"/>
        <v>12.315638295435583</v>
      </c>
      <c r="W577" s="5">
        <f t="shared" si="61"/>
        <v>3</v>
      </c>
      <c r="X577" s="5">
        <f t="shared" si="62"/>
        <v>-99</v>
      </c>
    </row>
    <row r="578" spans="1:24" ht="15">
      <c r="A578">
        <v>1</v>
      </c>
      <c r="B578">
        <v>2515485.58</v>
      </c>
      <c r="C578">
        <v>6861046.11</v>
      </c>
      <c r="D578">
        <v>208.28</v>
      </c>
      <c r="E578">
        <v>1</v>
      </c>
      <c r="F578">
        <v>190.35</v>
      </c>
      <c r="G578">
        <v>0.0736</v>
      </c>
      <c r="H578">
        <v>0.6584</v>
      </c>
      <c r="I578">
        <v>0.652</v>
      </c>
      <c r="J578">
        <v>0.35</v>
      </c>
      <c r="K578">
        <v>18.16</v>
      </c>
      <c r="L578">
        <v>17.93</v>
      </c>
      <c r="M578">
        <v>3.5</v>
      </c>
      <c r="N578">
        <v>21</v>
      </c>
      <c r="O578">
        <v>0.6</v>
      </c>
      <c r="P578">
        <v>0.9</v>
      </c>
      <c r="Q578">
        <v>1</v>
      </c>
      <c r="R578" s="5">
        <f aca="true" t="shared" si="63" ref="R578:R641">IF(OR(U578&lt;$Z$9,U578&gt;$Z$11,V578&lt;$AA$9,V578&gt;$AA$10),0,1)</f>
        <v>1</v>
      </c>
      <c r="S578" s="5" t="str">
        <f t="shared" si="59"/>
        <v>A</v>
      </c>
      <c r="T578" s="5">
        <f t="shared" si="60"/>
        <v>4</v>
      </c>
      <c r="U578" s="5">
        <f aca="true" t="shared" si="64" ref="U578:U641">COS($AC$3)*($B578-$Z$3)-SIN($AC$3)*($C578-$AA$3)</f>
        <v>35.86731648849579</v>
      </c>
      <c r="V578" s="5">
        <f aca="true" t="shared" si="65" ref="V578:V641">SIN($AC$3)*($B578-$Z$3)+COS($AC$3)*($C578-$AA$3)</f>
        <v>10.034147095288397</v>
      </c>
      <c r="W578" s="5">
        <f t="shared" si="61"/>
        <v>4</v>
      </c>
      <c r="X578" s="5">
        <f t="shared" si="62"/>
        <v>-99</v>
      </c>
    </row>
    <row r="579" spans="1:24" ht="15">
      <c r="A579">
        <v>1</v>
      </c>
      <c r="B579">
        <v>2515482.71</v>
      </c>
      <c r="C579">
        <v>6861043.19</v>
      </c>
      <c r="D579">
        <v>208.38</v>
      </c>
      <c r="E579">
        <v>1</v>
      </c>
      <c r="F579">
        <v>190.53</v>
      </c>
      <c r="G579">
        <v>0.0785</v>
      </c>
      <c r="H579">
        <v>0.4484</v>
      </c>
      <c r="I579">
        <v>0.6032</v>
      </c>
      <c r="J579">
        <v>0.35</v>
      </c>
      <c r="K579">
        <v>17.69</v>
      </c>
      <c r="L579">
        <v>17.85</v>
      </c>
      <c r="M579">
        <v>3.09</v>
      </c>
      <c r="N579">
        <v>19.6</v>
      </c>
      <c r="O579">
        <v>0.6</v>
      </c>
      <c r="P579">
        <v>0.9</v>
      </c>
      <c r="Q579">
        <v>1</v>
      </c>
      <c r="R579" s="5">
        <f t="shared" si="63"/>
        <v>1</v>
      </c>
      <c r="S579" s="5" t="str">
        <f aca="true" t="shared" si="66" ref="S579:S642">IF(AND(U579&gt;=$AE$16,U579&lt;=$AE$18,V579&gt;=$AF$16,V579&lt;=$AF$18),"A",IF(AND(U579&gt;=$AE$23,U579&lt;=$AE$25,V579&gt;=$AF$23,V579&lt;=$AF$25),"B",IF(AND(U579&gt;=$AE$30,U579&lt;=$AE$32,V579&gt;=$AF$30,V579&lt;=$AF$32),"C",IF(AND(U579&gt;=$AE$37,U579&lt;=$AE$39,V579&gt;=$AF$37,V579&lt;=$AF$39),"D","Null"))))</f>
        <v>A</v>
      </c>
      <c r="T579" s="5">
        <f aca="true" t="shared" si="67" ref="T579:T642">IF(AND(V579&gt;=$AF$9,V579&lt;=$AF$11),IF(W579&lt;&gt;-99,W579,X579),-99)</f>
        <v>3</v>
      </c>
      <c r="U579" s="5">
        <f t="shared" si="64"/>
        <v>32.53386555846619</v>
      </c>
      <c r="V579" s="5">
        <f t="shared" si="65"/>
        <v>7.6568787264896185</v>
      </c>
      <c r="W579" s="5">
        <f aca="true" t="shared" si="68" ref="W579:W642">IF(AND(U579&gt;-5,U579&lt;=5),0,IF(AND(U579&gt;5,U579&lt;=15),1,IF(AND(U579&gt;15,U579&lt;=25),2,IF(AND(U579&gt;25,U579&lt;=35),3,IF(AND(U579&gt;35,U579&lt;=45),4,IF(AND(U579&gt;45,U579&lt;=55),5,-99))))))</f>
        <v>3</v>
      </c>
      <c r="X579" s="5">
        <f aca="true" t="shared" si="69" ref="X579:X642">IF(AND(U579&gt;55,U579&lt;=65),6,IF(AND(U579&gt;65,U579&lt;=75),7,IF(AND(U579&gt;75,U579&lt;=85),8,IF(AND(U579&gt;85,U579&lt;=95),9,IF(AND(U579&gt;95,U579&lt;=105),10,-99)))))</f>
        <v>-99</v>
      </c>
    </row>
    <row r="580" spans="1:24" ht="15">
      <c r="A580">
        <v>1</v>
      </c>
      <c r="B580">
        <v>2515482.52</v>
      </c>
      <c r="C580">
        <v>6861045.09</v>
      </c>
      <c r="D580">
        <v>205.91</v>
      </c>
      <c r="E580">
        <v>1</v>
      </c>
      <c r="F580">
        <v>190.48</v>
      </c>
      <c r="G580">
        <v>0.0358</v>
      </c>
      <c r="H580">
        <v>0.9183</v>
      </c>
      <c r="I580">
        <v>0.916</v>
      </c>
      <c r="J580">
        <v>0.43</v>
      </c>
      <c r="K580">
        <v>15.48</v>
      </c>
      <c r="L580">
        <v>15.42</v>
      </c>
      <c r="M580">
        <v>2.72</v>
      </c>
      <c r="N580">
        <v>16.5</v>
      </c>
      <c r="O580">
        <v>0.6</v>
      </c>
      <c r="P580">
        <v>0.9</v>
      </c>
      <c r="Q580">
        <v>1</v>
      </c>
      <c r="R580" s="5">
        <f t="shared" si="63"/>
        <v>1</v>
      </c>
      <c r="S580" s="5" t="str">
        <f t="shared" si="66"/>
        <v>A</v>
      </c>
      <c r="T580" s="5">
        <f t="shared" si="67"/>
        <v>3</v>
      </c>
      <c r="U580" s="5">
        <f t="shared" si="64"/>
        <v>32.676683622919036</v>
      </c>
      <c r="V580" s="5">
        <f t="shared" si="65"/>
        <v>9.561006610409523</v>
      </c>
      <c r="W580" s="5">
        <f t="shared" si="68"/>
        <v>3</v>
      </c>
      <c r="X580" s="5">
        <f t="shared" si="69"/>
        <v>-99</v>
      </c>
    </row>
    <row r="581" spans="1:24" ht="15">
      <c r="A581">
        <v>1</v>
      </c>
      <c r="B581">
        <v>2515491.12</v>
      </c>
      <c r="C581">
        <v>6861046.44</v>
      </c>
      <c r="D581">
        <v>207.06</v>
      </c>
      <c r="E581">
        <v>1</v>
      </c>
      <c r="F581">
        <v>189.97</v>
      </c>
      <c r="G581">
        <v>0.0972</v>
      </c>
      <c r="H581">
        <v>0.442</v>
      </c>
      <c r="I581">
        <v>0.5791</v>
      </c>
      <c r="J581">
        <v>0.32</v>
      </c>
      <c r="K581">
        <v>17.12</v>
      </c>
      <c r="L581">
        <v>17.09</v>
      </c>
      <c r="M581">
        <v>3.34</v>
      </c>
      <c r="N581">
        <v>19.8</v>
      </c>
      <c r="O581">
        <v>0.6</v>
      </c>
      <c r="P581">
        <v>0.9</v>
      </c>
      <c r="Q581">
        <v>1</v>
      </c>
      <c r="R581" s="5">
        <f t="shared" si="63"/>
        <v>1</v>
      </c>
      <c r="S581" s="5" t="str">
        <f t="shared" si="66"/>
        <v>A</v>
      </c>
      <c r="T581" s="5">
        <f t="shared" si="67"/>
        <v>4</v>
      </c>
      <c r="U581" s="5">
        <f t="shared" si="64"/>
        <v>41.38045533886313</v>
      </c>
      <c r="V581" s="5">
        <f t="shared" si="65"/>
        <v>9.397122749574535</v>
      </c>
      <c r="W581" s="5">
        <f t="shared" si="68"/>
        <v>4</v>
      </c>
      <c r="X581" s="5">
        <f t="shared" si="69"/>
        <v>-99</v>
      </c>
    </row>
    <row r="582" spans="1:24" ht="15">
      <c r="A582">
        <v>1</v>
      </c>
      <c r="B582">
        <v>2515488.7</v>
      </c>
      <c r="C582">
        <v>6861045.67</v>
      </c>
      <c r="D582">
        <v>205.47</v>
      </c>
      <c r="E582">
        <v>1</v>
      </c>
      <c r="F582">
        <v>190.39</v>
      </c>
      <c r="G582">
        <v>0.0493</v>
      </c>
      <c r="H582">
        <v>0.781</v>
      </c>
      <c r="I582">
        <v>0.47</v>
      </c>
      <c r="J582">
        <v>0.41</v>
      </c>
      <c r="K582">
        <v>15.09</v>
      </c>
      <c r="L582">
        <v>15.08</v>
      </c>
      <c r="M582">
        <v>2.71</v>
      </c>
      <c r="N582">
        <v>16.2</v>
      </c>
      <c r="O582">
        <v>0.6</v>
      </c>
      <c r="P582">
        <v>0.9</v>
      </c>
      <c r="Q582">
        <v>1</v>
      </c>
      <c r="R582" s="5">
        <f t="shared" si="63"/>
        <v>1</v>
      </c>
      <c r="S582" s="5" t="str">
        <f t="shared" si="66"/>
        <v>A</v>
      </c>
      <c r="T582" s="5">
        <f t="shared" si="67"/>
        <v>4</v>
      </c>
      <c r="U582" s="5">
        <f t="shared" si="64"/>
        <v>38.86351147975933</v>
      </c>
      <c r="V582" s="5">
        <f t="shared" si="65"/>
        <v>9.059049369219238</v>
      </c>
      <c r="W582" s="5">
        <f t="shared" si="68"/>
        <v>4</v>
      </c>
      <c r="X582" s="5">
        <f t="shared" si="69"/>
        <v>-99</v>
      </c>
    </row>
    <row r="583" spans="1:24" ht="15">
      <c r="A583">
        <v>1</v>
      </c>
      <c r="B583">
        <v>2515487.42</v>
      </c>
      <c r="C583">
        <v>6861044.44</v>
      </c>
      <c r="D583">
        <v>204.57</v>
      </c>
      <c r="E583">
        <v>1</v>
      </c>
      <c r="F583">
        <v>190.44</v>
      </c>
      <c r="G583">
        <v>0.0212</v>
      </c>
      <c r="H583">
        <v>0.9254</v>
      </c>
      <c r="I583">
        <v>0.8716</v>
      </c>
      <c r="J583">
        <v>0.39</v>
      </c>
      <c r="K583">
        <v>14.36</v>
      </c>
      <c r="L583">
        <v>14.13</v>
      </c>
      <c r="M583">
        <v>2.26</v>
      </c>
      <c r="N583">
        <v>14</v>
      </c>
      <c r="O583">
        <v>0.6</v>
      </c>
      <c r="P583">
        <v>0.9</v>
      </c>
      <c r="Q583">
        <v>1</v>
      </c>
      <c r="R583" s="5">
        <f t="shared" si="63"/>
        <v>1</v>
      </c>
      <c r="S583" s="5" t="str">
        <f t="shared" si="66"/>
        <v>A</v>
      </c>
      <c r="T583" s="5">
        <f t="shared" si="67"/>
        <v>4</v>
      </c>
      <c r="U583" s="5">
        <f t="shared" si="64"/>
        <v>37.389370297200664</v>
      </c>
      <c r="V583" s="5">
        <f t="shared" si="65"/>
        <v>8.070005500950106</v>
      </c>
      <c r="W583" s="5">
        <f t="shared" si="68"/>
        <v>4</v>
      </c>
      <c r="X583" s="5">
        <f t="shared" si="69"/>
        <v>-99</v>
      </c>
    </row>
    <row r="584" spans="1:24" ht="15">
      <c r="A584">
        <v>1</v>
      </c>
      <c r="B584">
        <v>2515491.69</v>
      </c>
      <c r="C584">
        <v>6861043.44</v>
      </c>
      <c r="D584">
        <v>206.87</v>
      </c>
      <c r="E584">
        <v>1</v>
      </c>
      <c r="F584">
        <v>190.23</v>
      </c>
      <c r="G584">
        <v>0.067</v>
      </c>
      <c r="H584">
        <v>0.7187</v>
      </c>
      <c r="I584">
        <v>0.5873</v>
      </c>
      <c r="J584">
        <v>0.34</v>
      </c>
      <c r="K584">
        <v>16.73</v>
      </c>
      <c r="L584">
        <v>16.64</v>
      </c>
      <c r="M584">
        <v>3.2</v>
      </c>
      <c r="N584">
        <v>19</v>
      </c>
      <c r="O584">
        <v>0.6</v>
      </c>
      <c r="P584">
        <v>0.9</v>
      </c>
      <c r="Q584">
        <v>1</v>
      </c>
      <c r="R584" s="5">
        <f t="shared" si="63"/>
        <v>1</v>
      </c>
      <c r="S584" s="5" t="str">
        <f t="shared" si="66"/>
        <v>A</v>
      </c>
      <c r="T584" s="5">
        <f t="shared" si="67"/>
        <v>4</v>
      </c>
      <c r="U584" s="5">
        <f t="shared" si="64"/>
        <v>41.42085122491421</v>
      </c>
      <c r="V584" s="5">
        <f t="shared" si="65"/>
        <v>6.34372002929687</v>
      </c>
      <c r="W584" s="5">
        <f t="shared" si="68"/>
        <v>4</v>
      </c>
      <c r="X584" s="5">
        <f t="shared" si="69"/>
        <v>-99</v>
      </c>
    </row>
    <row r="585" spans="1:24" ht="15">
      <c r="A585">
        <v>1</v>
      </c>
      <c r="B585">
        <v>2515495.56</v>
      </c>
      <c r="C585">
        <v>6861046.08</v>
      </c>
      <c r="D585">
        <v>207.41</v>
      </c>
      <c r="E585">
        <v>1</v>
      </c>
      <c r="F585">
        <v>189.82</v>
      </c>
      <c r="G585">
        <v>0.0734</v>
      </c>
      <c r="H585">
        <v>0.5377</v>
      </c>
      <c r="I585">
        <v>0.4002</v>
      </c>
      <c r="J585">
        <v>0.39</v>
      </c>
      <c r="K585">
        <v>17.75</v>
      </c>
      <c r="L585">
        <v>17.59</v>
      </c>
      <c r="M585">
        <v>3.05</v>
      </c>
      <c r="N585">
        <v>19.2</v>
      </c>
      <c r="O585">
        <v>0.6</v>
      </c>
      <c r="P585">
        <v>0.9</v>
      </c>
      <c r="Q585">
        <v>1</v>
      </c>
      <c r="R585" s="5">
        <f t="shared" si="63"/>
        <v>1</v>
      </c>
      <c r="S585" s="5" t="str">
        <f t="shared" si="66"/>
        <v>A</v>
      </c>
      <c r="T585" s="5">
        <f t="shared" si="67"/>
        <v>5</v>
      </c>
      <c r="U585" s="5">
        <f t="shared" si="64"/>
        <v>45.69048841816399</v>
      </c>
      <c r="V585" s="5">
        <f t="shared" si="65"/>
        <v>8.271594049328488</v>
      </c>
      <c r="W585" s="5">
        <f t="shared" si="68"/>
        <v>5</v>
      </c>
      <c r="X585" s="5">
        <f t="shared" si="69"/>
        <v>-99</v>
      </c>
    </row>
    <row r="586" spans="1:24" ht="15">
      <c r="A586">
        <v>1</v>
      </c>
      <c r="B586">
        <v>2515498.13</v>
      </c>
      <c r="C586">
        <v>6861046.05</v>
      </c>
      <c r="D586">
        <v>207.66</v>
      </c>
      <c r="E586">
        <v>1</v>
      </c>
      <c r="F586">
        <v>189.43</v>
      </c>
      <c r="G586">
        <v>0.0814</v>
      </c>
      <c r="H586">
        <v>0.4833</v>
      </c>
      <c r="I586">
        <v>0.4149</v>
      </c>
      <c r="J586">
        <v>0.36</v>
      </c>
      <c r="K586">
        <v>18.32</v>
      </c>
      <c r="L586">
        <v>18.22</v>
      </c>
      <c r="M586">
        <v>3.42</v>
      </c>
      <c r="N586">
        <v>20.9</v>
      </c>
      <c r="O586">
        <v>0.6</v>
      </c>
      <c r="P586">
        <v>0.9</v>
      </c>
      <c r="Q586">
        <v>1</v>
      </c>
      <c r="R586" s="5">
        <f t="shared" si="63"/>
        <v>1</v>
      </c>
      <c r="S586" s="5" t="str">
        <f t="shared" si="66"/>
        <v>A</v>
      </c>
      <c r="T586" s="5">
        <f t="shared" si="67"/>
        <v>5</v>
      </c>
      <c r="U586" s="5">
        <f t="shared" si="64"/>
        <v>48.216234897864986</v>
      </c>
      <c r="V586" s="5">
        <f t="shared" si="65"/>
        <v>7.795773999906414</v>
      </c>
      <c r="W586" s="5">
        <f t="shared" si="68"/>
        <v>5</v>
      </c>
      <c r="X586" s="5">
        <f t="shared" si="69"/>
        <v>-99</v>
      </c>
    </row>
    <row r="587" spans="1:24" ht="15">
      <c r="A587">
        <v>1</v>
      </c>
      <c r="B587">
        <v>2515495.65</v>
      </c>
      <c r="C587">
        <v>6861043.63</v>
      </c>
      <c r="D587">
        <v>206.64</v>
      </c>
      <c r="E587">
        <v>1</v>
      </c>
      <c r="F587">
        <v>190.04</v>
      </c>
      <c r="G587">
        <v>0.0683</v>
      </c>
      <c r="H587">
        <v>0.6221</v>
      </c>
      <c r="I587">
        <v>0.6989</v>
      </c>
      <c r="J587">
        <v>0.24</v>
      </c>
      <c r="K587">
        <v>16.71</v>
      </c>
      <c r="L587">
        <v>16.59</v>
      </c>
      <c r="M587">
        <v>2.65</v>
      </c>
      <c r="N587">
        <v>17.1</v>
      </c>
      <c r="O587">
        <v>0.6</v>
      </c>
      <c r="P587">
        <v>0.7</v>
      </c>
      <c r="Q587">
        <v>1</v>
      </c>
      <c r="R587" s="5">
        <f t="shared" si="63"/>
        <v>1</v>
      </c>
      <c r="S587" s="5" t="str">
        <f t="shared" si="66"/>
        <v>A</v>
      </c>
      <c r="T587" s="5">
        <f t="shared" si="67"/>
        <v>5</v>
      </c>
      <c r="U587" s="5">
        <f t="shared" si="64"/>
        <v>45.35368308047202</v>
      </c>
      <c r="V587" s="5">
        <f t="shared" si="65"/>
        <v>5.8431867183009985</v>
      </c>
      <c r="W587" s="5">
        <f t="shared" si="68"/>
        <v>5</v>
      </c>
      <c r="X587" s="5">
        <f t="shared" si="69"/>
        <v>-99</v>
      </c>
    </row>
    <row r="588" spans="1:24" ht="15">
      <c r="A588">
        <v>1</v>
      </c>
      <c r="B588">
        <v>2515508.1</v>
      </c>
      <c r="C588">
        <v>6861046.72</v>
      </c>
      <c r="D588">
        <v>206.49</v>
      </c>
      <c r="E588">
        <v>1</v>
      </c>
      <c r="F588">
        <v>189.07</v>
      </c>
      <c r="G588">
        <v>0.0387</v>
      </c>
      <c r="H588">
        <v>0.8301</v>
      </c>
      <c r="I588">
        <v>0.6195</v>
      </c>
      <c r="J588">
        <v>0.43</v>
      </c>
      <c r="K588">
        <v>17.5</v>
      </c>
      <c r="L588">
        <v>17.42</v>
      </c>
      <c r="M588">
        <v>2.63</v>
      </c>
      <c r="N588">
        <v>17.7</v>
      </c>
      <c r="O588">
        <v>0.6</v>
      </c>
      <c r="P588">
        <v>0.9</v>
      </c>
      <c r="Q588">
        <v>1</v>
      </c>
      <c r="R588" s="5">
        <f t="shared" si="63"/>
        <v>1</v>
      </c>
      <c r="S588" s="5" t="str">
        <f t="shared" si="66"/>
        <v>D</v>
      </c>
      <c r="T588" s="5">
        <f t="shared" si="67"/>
        <v>6</v>
      </c>
      <c r="U588" s="5">
        <f t="shared" si="64"/>
        <v>58.15111247462238</v>
      </c>
      <c r="V588" s="5">
        <f t="shared" si="65"/>
        <v>6.724322862976345</v>
      </c>
      <c r="W588" s="5">
        <f t="shared" si="68"/>
        <v>-99</v>
      </c>
      <c r="X588" s="5">
        <f t="shared" si="69"/>
        <v>6</v>
      </c>
    </row>
    <row r="589" spans="1:24" ht="15">
      <c r="A589">
        <v>1</v>
      </c>
      <c r="B589">
        <v>2515507.29</v>
      </c>
      <c r="C589">
        <v>6861044.1</v>
      </c>
      <c r="D589">
        <v>207.12</v>
      </c>
      <c r="E589">
        <v>1</v>
      </c>
      <c r="F589">
        <v>188.65</v>
      </c>
      <c r="G589">
        <v>0.081</v>
      </c>
      <c r="H589">
        <v>0.4737</v>
      </c>
      <c r="I589">
        <v>0.4424</v>
      </c>
      <c r="J589">
        <v>0.38</v>
      </c>
      <c r="K589">
        <v>18.59</v>
      </c>
      <c r="L589">
        <v>18.46</v>
      </c>
      <c r="M589">
        <v>3.43</v>
      </c>
      <c r="N589">
        <v>21.1</v>
      </c>
      <c r="O589">
        <v>0.6</v>
      </c>
      <c r="P589">
        <v>0.9</v>
      </c>
      <c r="Q589">
        <v>1</v>
      </c>
      <c r="R589" s="5">
        <f t="shared" si="63"/>
        <v>1</v>
      </c>
      <c r="S589" s="5" t="str">
        <f t="shared" si="66"/>
        <v>D</v>
      </c>
      <c r="T589" s="5">
        <f t="shared" si="67"/>
        <v>6</v>
      </c>
      <c r="U589" s="5">
        <f t="shared" si="64"/>
        <v>56.8984599691207</v>
      </c>
      <c r="V589" s="5">
        <f t="shared" si="65"/>
        <v>4.284781573894216</v>
      </c>
      <c r="W589" s="5">
        <f t="shared" si="68"/>
        <v>-99</v>
      </c>
      <c r="X589" s="5">
        <f t="shared" si="69"/>
        <v>6</v>
      </c>
    </row>
    <row r="590" spans="1:24" ht="15">
      <c r="A590">
        <v>1</v>
      </c>
      <c r="B590">
        <v>2515511.6</v>
      </c>
      <c r="C590">
        <v>6861046.82</v>
      </c>
      <c r="D590">
        <v>206.22</v>
      </c>
      <c r="E590">
        <v>1</v>
      </c>
      <c r="F590">
        <v>189.47</v>
      </c>
      <c r="G590">
        <v>0.0739</v>
      </c>
      <c r="H590">
        <v>0.6779</v>
      </c>
      <c r="I590">
        <v>0.5454</v>
      </c>
      <c r="J590">
        <v>0.35</v>
      </c>
      <c r="K590">
        <v>16.8</v>
      </c>
      <c r="L590">
        <v>16.74</v>
      </c>
      <c r="M590">
        <v>3.34</v>
      </c>
      <c r="N590">
        <v>19.5</v>
      </c>
      <c r="O590">
        <v>0.6</v>
      </c>
      <c r="P590">
        <v>0.9</v>
      </c>
      <c r="Q590">
        <v>1</v>
      </c>
      <c r="R590" s="5">
        <f t="shared" si="63"/>
        <v>1</v>
      </c>
      <c r="S590" s="5" t="str">
        <f t="shared" si="66"/>
        <v>D</v>
      </c>
      <c r="T590" s="5">
        <f t="shared" si="67"/>
        <v>6</v>
      </c>
      <c r="U590" s="5">
        <f t="shared" si="64"/>
        <v>61.615304428028836</v>
      </c>
      <c r="V590" s="5">
        <f t="shared" si="65"/>
        <v>6.215035016993616</v>
      </c>
      <c r="W590" s="5">
        <f t="shared" si="68"/>
        <v>-99</v>
      </c>
      <c r="X590" s="5">
        <f t="shared" si="69"/>
        <v>6</v>
      </c>
    </row>
    <row r="591" spans="1:24" ht="15">
      <c r="A591">
        <v>1</v>
      </c>
      <c r="B591">
        <v>2515516.24</v>
      </c>
      <c r="C591">
        <v>6861050.2</v>
      </c>
      <c r="D591">
        <v>209.16</v>
      </c>
      <c r="E591">
        <v>1</v>
      </c>
      <c r="F591">
        <v>189.31</v>
      </c>
      <c r="G591">
        <v>0.0483</v>
      </c>
      <c r="H591">
        <v>0.706</v>
      </c>
      <c r="I591">
        <v>0.8653</v>
      </c>
      <c r="J591">
        <v>0.44</v>
      </c>
      <c r="K591">
        <v>19.9</v>
      </c>
      <c r="L591">
        <v>19.85</v>
      </c>
      <c r="M591">
        <v>2.88</v>
      </c>
      <c r="N591">
        <v>20.3</v>
      </c>
      <c r="O591">
        <v>0.6</v>
      </c>
      <c r="P591">
        <v>0.9</v>
      </c>
      <c r="Q591">
        <v>1</v>
      </c>
      <c r="R591" s="5">
        <f t="shared" si="63"/>
        <v>1</v>
      </c>
      <c r="S591" s="5" t="str">
        <f t="shared" si="66"/>
        <v>D</v>
      </c>
      <c r="T591" s="5">
        <f t="shared" si="67"/>
        <v>7</v>
      </c>
      <c r="U591" s="5">
        <f t="shared" si="64"/>
        <v>66.7717432426287</v>
      </c>
      <c r="V591" s="5">
        <f t="shared" si="65"/>
        <v>8.73795767766762</v>
      </c>
      <c r="W591" s="5">
        <f t="shared" si="68"/>
        <v>-99</v>
      </c>
      <c r="X591" s="5">
        <f t="shared" si="69"/>
        <v>7</v>
      </c>
    </row>
    <row r="592" spans="1:24" ht="15">
      <c r="A592">
        <v>1</v>
      </c>
      <c r="B592">
        <v>2515515.83</v>
      </c>
      <c r="C592">
        <v>6861053.33</v>
      </c>
      <c r="D592">
        <v>205.6</v>
      </c>
      <c r="E592">
        <v>1</v>
      </c>
      <c r="F592">
        <v>189.39</v>
      </c>
      <c r="G592">
        <v>0.0559</v>
      </c>
      <c r="H592">
        <v>0.6343</v>
      </c>
      <c r="I592">
        <v>0.5977</v>
      </c>
      <c r="J592">
        <v>0.32</v>
      </c>
      <c r="K592">
        <v>16.45</v>
      </c>
      <c r="L592">
        <v>16.21</v>
      </c>
      <c r="M592">
        <v>2.61</v>
      </c>
      <c r="N592">
        <v>16.7</v>
      </c>
      <c r="O592">
        <v>0.6</v>
      </c>
      <c r="P592">
        <v>0.9</v>
      </c>
      <c r="Q592">
        <v>1</v>
      </c>
      <c r="R592" s="5">
        <f t="shared" si="63"/>
        <v>1</v>
      </c>
      <c r="S592" s="5" t="str">
        <f t="shared" si="66"/>
        <v>D</v>
      </c>
      <c r="T592" s="5">
        <f t="shared" si="67"/>
        <v>7</v>
      </c>
      <c r="U592" s="5">
        <f t="shared" si="64"/>
        <v>66.91149085982504</v>
      </c>
      <c r="V592" s="5">
        <f t="shared" si="65"/>
        <v>11.891601697355085</v>
      </c>
      <c r="W592" s="5">
        <f t="shared" si="68"/>
        <v>-99</v>
      </c>
      <c r="X592" s="5">
        <f t="shared" si="69"/>
        <v>7</v>
      </c>
    </row>
    <row r="593" spans="1:24" ht="15">
      <c r="A593">
        <v>1</v>
      </c>
      <c r="B593">
        <v>2515520.18</v>
      </c>
      <c r="C593">
        <v>6861050.02</v>
      </c>
      <c r="D593">
        <v>206.38</v>
      </c>
      <c r="E593">
        <v>1</v>
      </c>
      <c r="F593">
        <v>187.23</v>
      </c>
      <c r="G593">
        <v>0.0506</v>
      </c>
      <c r="H593">
        <v>0.8321</v>
      </c>
      <c r="I593">
        <v>0.5113</v>
      </c>
      <c r="J593">
        <v>0.43</v>
      </c>
      <c r="K593">
        <v>19.33</v>
      </c>
      <c r="L593">
        <v>19.16</v>
      </c>
      <c r="M593">
        <v>3.22</v>
      </c>
      <c r="N593">
        <v>21</v>
      </c>
      <c r="O593">
        <v>0.6</v>
      </c>
      <c r="P593">
        <v>0.9</v>
      </c>
      <c r="Q593">
        <v>1</v>
      </c>
      <c r="R593" s="5">
        <f t="shared" si="63"/>
        <v>1</v>
      </c>
      <c r="S593" s="5" t="str">
        <f t="shared" si="66"/>
        <v>D</v>
      </c>
      <c r="T593" s="5">
        <f t="shared" si="67"/>
        <v>7</v>
      </c>
      <c r="U593" s="5">
        <f t="shared" si="64"/>
        <v>70.62062911735175</v>
      </c>
      <c r="V593" s="5">
        <f t="shared" si="65"/>
        <v>7.876518461503743</v>
      </c>
      <c r="W593" s="5">
        <f t="shared" si="68"/>
        <v>-99</v>
      </c>
      <c r="X593" s="5">
        <f t="shared" si="69"/>
        <v>7</v>
      </c>
    </row>
    <row r="594" spans="1:24" ht="15">
      <c r="A594">
        <v>1</v>
      </c>
      <c r="B594">
        <v>2515521.84</v>
      </c>
      <c r="C594">
        <v>6861051.21</v>
      </c>
      <c r="D594">
        <v>207.15</v>
      </c>
      <c r="E594">
        <v>1</v>
      </c>
      <c r="F594">
        <v>186.73</v>
      </c>
      <c r="G594">
        <v>0.0825</v>
      </c>
      <c r="H594">
        <v>0.4769</v>
      </c>
      <c r="I594">
        <v>0.459</v>
      </c>
      <c r="J594">
        <v>0.43</v>
      </c>
      <c r="K594">
        <v>20.56</v>
      </c>
      <c r="L594">
        <v>20.42</v>
      </c>
      <c r="M594">
        <v>3.68</v>
      </c>
      <c r="N594">
        <v>23.5</v>
      </c>
      <c r="O594">
        <v>0.6</v>
      </c>
      <c r="P594">
        <v>0.9</v>
      </c>
      <c r="Q594">
        <v>1</v>
      </c>
      <c r="R594" s="5">
        <f t="shared" si="63"/>
        <v>1</v>
      </c>
      <c r="S594" s="5" t="str">
        <f t="shared" si="66"/>
        <v>D</v>
      </c>
      <c r="T594" s="5">
        <f t="shared" si="67"/>
        <v>7</v>
      </c>
      <c r="U594" s="5">
        <f t="shared" si="64"/>
        <v>72.46205131853499</v>
      </c>
      <c r="V594" s="5">
        <f t="shared" si="65"/>
        <v>8.760183713119705</v>
      </c>
      <c r="W594" s="5">
        <f t="shared" si="68"/>
        <v>-99</v>
      </c>
      <c r="X594" s="5">
        <f t="shared" si="69"/>
        <v>7</v>
      </c>
    </row>
    <row r="595" spans="1:24" ht="15">
      <c r="A595">
        <v>1</v>
      </c>
      <c r="B595">
        <v>2515514.14</v>
      </c>
      <c r="C595">
        <v>6861047.07</v>
      </c>
      <c r="D595">
        <v>204.5</v>
      </c>
      <c r="E595">
        <v>1</v>
      </c>
      <c r="F595">
        <v>189.41</v>
      </c>
      <c r="G595">
        <v>0.0172</v>
      </c>
      <c r="H595">
        <v>0.9491</v>
      </c>
      <c r="I595">
        <v>0.7759</v>
      </c>
      <c r="J595">
        <v>0.38</v>
      </c>
      <c r="K595">
        <v>14.97</v>
      </c>
      <c r="L595">
        <v>15.08</v>
      </c>
      <c r="M595">
        <v>2.29</v>
      </c>
      <c r="N595">
        <v>14.8</v>
      </c>
      <c r="O595">
        <v>0.6</v>
      </c>
      <c r="P595">
        <v>0.9</v>
      </c>
      <c r="Q595">
        <v>1</v>
      </c>
      <c r="R595" s="5">
        <f t="shared" si="63"/>
        <v>1</v>
      </c>
      <c r="S595" s="5" t="str">
        <f t="shared" si="66"/>
        <v>D</v>
      </c>
      <c r="T595" s="5">
        <f t="shared" si="67"/>
        <v>6</v>
      </c>
      <c r="U595" s="5">
        <f t="shared" si="64"/>
        <v>64.16012816513327</v>
      </c>
      <c r="V595" s="5">
        <f t="shared" si="65"/>
        <v>6.020170583966195</v>
      </c>
      <c r="W595" s="5">
        <f t="shared" si="68"/>
        <v>-99</v>
      </c>
      <c r="X595" s="5">
        <f t="shared" si="69"/>
        <v>6</v>
      </c>
    </row>
    <row r="596" spans="1:24" ht="15">
      <c r="A596">
        <v>1</v>
      </c>
      <c r="B596">
        <v>2515518.83</v>
      </c>
      <c r="C596">
        <v>6861047.52</v>
      </c>
      <c r="D596">
        <v>207.47</v>
      </c>
      <c r="E596">
        <v>1</v>
      </c>
      <c r="F596">
        <v>187.31</v>
      </c>
      <c r="G596">
        <v>0.0604</v>
      </c>
      <c r="H596">
        <v>0.6569</v>
      </c>
      <c r="I596">
        <v>0.4838</v>
      </c>
      <c r="J596">
        <v>0.43</v>
      </c>
      <c r="K596">
        <v>20.32</v>
      </c>
      <c r="L596">
        <v>20.16</v>
      </c>
      <c r="M596">
        <v>3.29</v>
      </c>
      <c r="N596">
        <v>22</v>
      </c>
      <c r="O596">
        <v>0.6</v>
      </c>
      <c r="P596">
        <v>0.9</v>
      </c>
      <c r="Q596">
        <v>1</v>
      </c>
      <c r="R596" s="5">
        <f t="shared" si="63"/>
        <v>1</v>
      </c>
      <c r="S596" s="5" t="str">
        <f t="shared" si="66"/>
        <v>D</v>
      </c>
      <c r="T596" s="5">
        <f t="shared" si="67"/>
        <v>7</v>
      </c>
      <c r="U596" s="5">
        <f t="shared" si="64"/>
        <v>68.85701820652623</v>
      </c>
      <c r="V596" s="5">
        <f t="shared" si="65"/>
        <v>5.64892411883975</v>
      </c>
      <c r="W596" s="5">
        <f t="shared" si="68"/>
        <v>-99</v>
      </c>
      <c r="X596" s="5">
        <f t="shared" si="69"/>
        <v>7</v>
      </c>
    </row>
    <row r="597" spans="1:24" ht="15">
      <c r="A597">
        <v>1</v>
      </c>
      <c r="B597">
        <v>2515527.02</v>
      </c>
      <c r="C597">
        <v>6861050.25</v>
      </c>
      <c r="D597">
        <v>203.96</v>
      </c>
      <c r="E597">
        <v>1</v>
      </c>
      <c r="F597">
        <v>186.41</v>
      </c>
      <c r="G597">
        <v>0.057</v>
      </c>
      <c r="H597">
        <v>0.7423</v>
      </c>
      <c r="I597">
        <v>0.5404</v>
      </c>
      <c r="J597">
        <v>0.35</v>
      </c>
      <c r="K597">
        <v>17.56</v>
      </c>
      <c r="L597">
        <v>17.54</v>
      </c>
      <c r="M597">
        <v>3.1</v>
      </c>
      <c r="N597">
        <v>19.4</v>
      </c>
      <c r="O597">
        <v>0.6</v>
      </c>
      <c r="P597">
        <v>0.9</v>
      </c>
      <c r="Q597">
        <v>1</v>
      </c>
      <c r="R597" s="5">
        <f t="shared" si="63"/>
        <v>1</v>
      </c>
      <c r="S597" s="5" t="str">
        <f t="shared" si="66"/>
        <v>D</v>
      </c>
      <c r="T597" s="5">
        <f t="shared" si="67"/>
        <v>8</v>
      </c>
      <c r="U597" s="5">
        <f t="shared" si="64"/>
        <v>77.39665322874953</v>
      </c>
      <c r="V597" s="5">
        <f t="shared" si="65"/>
        <v>6.915270709920867</v>
      </c>
      <c r="W597" s="5">
        <f t="shared" si="68"/>
        <v>-99</v>
      </c>
      <c r="X597" s="5">
        <f t="shared" si="69"/>
        <v>8</v>
      </c>
    </row>
    <row r="598" spans="1:24" ht="15">
      <c r="A598">
        <v>1</v>
      </c>
      <c r="B598">
        <v>2515528.25</v>
      </c>
      <c r="C598">
        <v>6861054.12</v>
      </c>
      <c r="D598">
        <v>206.47</v>
      </c>
      <c r="E598">
        <v>1</v>
      </c>
      <c r="F598">
        <v>186.51</v>
      </c>
      <c r="G598">
        <v>0.0672</v>
      </c>
      <c r="H598">
        <v>0.5265</v>
      </c>
      <c r="I598">
        <v>0.3322</v>
      </c>
      <c r="J598">
        <v>0.51</v>
      </c>
      <c r="K598">
        <v>19.96</v>
      </c>
      <c r="L598">
        <v>19.96</v>
      </c>
      <c r="M598">
        <v>3.22</v>
      </c>
      <c r="N598">
        <v>21.6</v>
      </c>
      <c r="O598">
        <v>0.6</v>
      </c>
      <c r="P598">
        <v>0.9</v>
      </c>
      <c r="Q598">
        <v>1</v>
      </c>
      <c r="R598" s="5">
        <f t="shared" si="63"/>
        <v>1</v>
      </c>
      <c r="S598" s="5" t="str">
        <f t="shared" si="66"/>
        <v>D</v>
      </c>
      <c r="T598" s="5">
        <f t="shared" si="67"/>
        <v>8</v>
      </c>
      <c r="U598" s="5">
        <f t="shared" si="64"/>
        <v>79.27998521252663</v>
      </c>
      <c r="V598" s="5">
        <f t="shared" si="65"/>
        <v>10.512889455661082</v>
      </c>
      <c r="W598" s="5">
        <f t="shared" si="68"/>
        <v>-99</v>
      </c>
      <c r="X598" s="5">
        <f t="shared" si="69"/>
        <v>8</v>
      </c>
    </row>
    <row r="599" spans="1:24" ht="15">
      <c r="A599">
        <v>1</v>
      </c>
      <c r="B599">
        <v>2515530.43</v>
      </c>
      <c r="C599">
        <v>6861053.05</v>
      </c>
      <c r="D599">
        <v>206.65</v>
      </c>
      <c r="E599">
        <v>1</v>
      </c>
      <c r="F599">
        <v>186.23</v>
      </c>
      <c r="G599">
        <v>0.0645</v>
      </c>
      <c r="H599">
        <v>0.6337</v>
      </c>
      <c r="I599">
        <v>0.4264</v>
      </c>
      <c r="J599">
        <v>0.47</v>
      </c>
      <c r="K599">
        <v>20.39</v>
      </c>
      <c r="L599">
        <v>20.43</v>
      </c>
      <c r="M599">
        <v>3.43</v>
      </c>
      <c r="N599">
        <v>22.7</v>
      </c>
      <c r="O599">
        <v>0.6</v>
      </c>
      <c r="P599">
        <v>0.9</v>
      </c>
      <c r="Q599">
        <v>1</v>
      </c>
      <c r="R599" s="5">
        <f t="shared" si="63"/>
        <v>1</v>
      </c>
      <c r="S599" s="5" t="str">
        <f t="shared" si="66"/>
        <v>D</v>
      </c>
      <c r="T599" s="5">
        <f t="shared" si="67"/>
        <v>8</v>
      </c>
      <c r="U599" s="5">
        <f t="shared" si="64"/>
        <v>81.24106256410298</v>
      </c>
      <c r="V599" s="5">
        <f t="shared" si="65"/>
        <v>9.080592132301502</v>
      </c>
      <c r="W599" s="5">
        <f t="shared" si="68"/>
        <v>-99</v>
      </c>
      <c r="X599" s="5">
        <f t="shared" si="69"/>
        <v>8</v>
      </c>
    </row>
    <row r="600" spans="1:24" ht="15">
      <c r="A600">
        <v>1</v>
      </c>
      <c r="B600">
        <v>2515532.59</v>
      </c>
      <c r="C600">
        <v>6861051.6</v>
      </c>
      <c r="D600">
        <v>206.25</v>
      </c>
      <c r="E600">
        <v>1</v>
      </c>
      <c r="F600">
        <v>185.75</v>
      </c>
      <c r="G600">
        <v>0.0622</v>
      </c>
      <c r="H600">
        <v>0.5761</v>
      </c>
      <c r="I600">
        <v>0.3679</v>
      </c>
      <c r="J600">
        <v>0.43</v>
      </c>
      <c r="K600">
        <v>20.55</v>
      </c>
      <c r="L600">
        <v>20.5</v>
      </c>
      <c r="M600">
        <v>3.21</v>
      </c>
      <c r="N600">
        <v>22</v>
      </c>
      <c r="O600">
        <v>0.6</v>
      </c>
      <c r="P600">
        <v>0.9</v>
      </c>
      <c r="Q600">
        <v>1</v>
      </c>
      <c r="R600" s="5">
        <f t="shared" si="63"/>
        <v>1</v>
      </c>
      <c r="S600" s="5" t="str">
        <f t="shared" si="66"/>
        <v>D</v>
      </c>
      <c r="T600" s="5">
        <f t="shared" si="67"/>
        <v>8</v>
      </c>
      <c r="U600" s="5">
        <f t="shared" si="64"/>
        <v>83.1164574526481</v>
      </c>
      <c r="V600" s="5">
        <f t="shared" si="65"/>
        <v>7.277540826544783</v>
      </c>
      <c r="W600" s="5">
        <f t="shared" si="68"/>
        <v>-99</v>
      </c>
      <c r="X600" s="5">
        <f t="shared" si="69"/>
        <v>8</v>
      </c>
    </row>
    <row r="601" spans="1:24" ht="15">
      <c r="A601">
        <v>1</v>
      </c>
      <c r="B601">
        <v>2515538.48</v>
      </c>
      <c r="C601">
        <v>6861056.96</v>
      </c>
      <c r="D601">
        <v>205.59</v>
      </c>
      <c r="E601">
        <v>1</v>
      </c>
      <c r="F601">
        <v>185.47</v>
      </c>
      <c r="G601">
        <v>0.082</v>
      </c>
      <c r="H601">
        <v>0.4722</v>
      </c>
      <c r="I601">
        <v>0.4752</v>
      </c>
      <c r="J601">
        <v>0.41</v>
      </c>
      <c r="K601">
        <v>20.14</v>
      </c>
      <c r="L601">
        <v>20.12</v>
      </c>
      <c r="M601">
        <v>3.72</v>
      </c>
      <c r="N601">
        <v>23.4</v>
      </c>
      <c r="O601">
        <v>0.6</v>
      </c>
      <c r="P601">
        <v>0.9</v>
      </c>
      <c r="Q601">
        <v>1</v>
      </c>
      <c r="R601" s="5">
        <f t="shared" si="63"/>
        <v>1</v>
      </c>
      <c r="S601" s="5" t="str">
        <f t="shared" si="66"/>
        <v>D</v>
      </c>
      <c r="T601" s="5">
        <f t="shared" si="67"/>
        <v>9</v>
      </c>
      <c r="U601" s="5">
        <f t="shared" si="64"/>
        <v>89.84772935037138</v>
      </c>
      <c r="V601" s="5">
        <f t="shared" si="65"/>
        <v>11.533322616539543</v>
      </c>
      <c r="W601" s="5">
        <f t="shared" si="68"/>
        <v>-99</v>
      </c>
      <c r="X601" s="5">
        <f t="shared" si="69"/>
        <v>9</v>
      </c>
    </row>
    <row r="602" spans="1:24" ht="15">
      <c r="A602">
        <v>1</v>
      </c>
      <c r="B602">
        <v>2515538.78</v>
      </c>
      <c r="C602">
        <v>6861054.89</v>
      </c>
      <c r="D602">
        <v>205.53</v>
      </c>
      <c r="E602">
        <v>1</v>
      </c>
      <c r="F602">
        <v>185.32</v>
      </c>
      <c r="G602">
        <v>0.0636</v>
      </c>
      <c r="H602">
        <v>0.9155</v>
      </c>
      <c r="I602">
        <v>0.8844</v>
      </c>
      <c r="J602">
        <v>0.44</v>
      </c>
      <c r="K602">
        <v>20.24</v>
      </c>
      <c r="L602">
        <v>20.21</v>
      </c>
      <c r="M602">
        <v>4.22</v>
      </c>
      <c r="N602">
        <v>25.1</v>
      </c>
      <c r="O602">
        <v>0.6</v>
      </c>
      <c r="P602">
        <v>0.9</v>
      </c>
      <c r="Q602">
        <v>1</v>
      </c>
      <c r="R602" s="5">
        <f t="shared" si="63"/>
        <v>1</v>
      </c>
      <c r="S602" s="5" t="str">
        <f t="shared" si="66"/>
        <v>D</v>
      </c>
      <c r="T602" s="5">
        <f t="shared" si="67"/>
        <v>9</v>
      </c>
      <c r="U602" s="5">
        <f t="shared" si="64"/>
        <v>89.78371994826932</v>
      </c>
      <c r="V602" s="5">
        <f t="shared" si="65"/>
        <v>9.442676114243042</v>
      </c>
      <c r="W602" s="5">
        <f t="shared" si="68"/>
        <v>-99</v>
      </c>
      <c r="X602" s="5">
        <f t="shared" si="69"/>
        <v>9</v>
      </c>
    </row>
    <row r="603" spans="1:24" ht="15">
      <c r="A603">
        <v>1</v>
      </c>
      <c r="B603">
        <v>2515541.41</v>
      </c>
      <c r="C603">
        <v>6861054.84</v>
      </c>
      <c r="D603">
        <v>202.13</v>
      </c>
      <c r="E603">
        <v>1</v>
      </c>
      <c r="F603">
        <v>184.92</v>
      </c>
      <c r="G603">
        <v>0.0151</v>
      </c>
      <c r="H603">
        <v>0.8905</v>
      </c>
      <c r="I603">
        <v>0.6438</v>
      </c>
      <c r="J603">
        <v>0.45</v>
      </c>
      <c r="K603">
        <v>17.22</v>
      </c>
      <c r="L603">
        <v>17.22</v>
      </c>
      <c r="M603">
        <v>2.1</v>
      </c>
      <c r="N603">
        <v>15.7</v>
      </c>
      <c r="O603">
        <v>0.6</v>
      </c>
      <c r="P603">
        <v>0.9</v>
      </c>
      <c r="Q603">
        <v>1</v>
      </c>
      <c r="R603" s="5">
        <f t="shared" si="63"/>
        <v>1</v>
      </c>
      <c r="S603" s="5" t="str">
        <f t="shared" si="66"/>
        <v>D</v>
      </c>
      <c r="T603" s="5">
        <f t="shared" si="67"/>
        <v>9</v>
      </c>
      <c r="U603" s="5">
        <f t="shared" si="64"/>
        <v>92.36508193018895</v>
      </c>
      <c r="V603" s="5">
        <f t="shared" si="65"/>
        <v>8.936741019450384</v>
      </c>
      <c r="W603" s="5">
        <f t="shared" si="68"/>
        <v>-99</v>
      </c>
      <c r="X603" s="5">
        <f t="shared" si="69"/>
        <v>9</v>
      </c>
    </row>
    <row r="604" spans="1:24" ht="15">
      <c r="A604">
        <v>1</v>
      </c>
      <c r="B604">
        <v>2515538.77</v>
      </c>
      <c r="C604">
        <v>6861050.52</v>
      </c>
      <c r="D604">
        <v>203.48</v>
      </c>
      <c r="E604">
        <v>1</v>
      </c>
      <c r="F604">
        <v>185.17</v>
      </c>
      <c r="G604">
        <v>0.0495</v>
      </c>
      <c r="H604">
        <v>0.7302</v>
      </c>
      <c r="I604">
        <v>0.5853</v>
      </c>
      <c r="J604">
        <v>0.32</v>
      </c>
      <c r="K604">
        <v>18.48</v>
      </c>
      <c r="L604">
        <v>18.32</v>
      </c>
      <c r="M604">
        <v>2.87</v>
      </c>
      <c r="N604">
        <v>19.2</v>
      </c>
      <c r="O604">
        <v>0.6</v>
      </c>
      <c r="P604">
        <v>0.9</v>
      </c>
      <c r="Q604">
        <v>1</v>
      </c>
      <c r="R604" s="5">
        <f t="shared" si="63"/>
        <v>1</v>
      </c>
      <c r="S604" s="5" t="str">
        <f t="shared" si="66"/>
        <v>D</v>
      </c>
      <c r="T604" s="5">
        <f t="shared" si="67"/>
        <v>9</v>
      </c>
      <c r="U604" s="5">
        <f t="shared" si="64"/>
        <v>89.01502933453541</v>
      </c>
      <c r="V604" s="5">
        <f t="shared" si="65"/>
        <v>5.140802715207487</v>
      </c>
      <c r="W604" s="5">
        <f t="shared" si="68"/>
        <v>-99</v>
      </c>
      <c r="X604" s="5">
        <f t="shared" si="69"/>
        <v>9</v>
      </c>
    </row>
    <row r="605" spans="1:24" ht="15">
      <c r="A605">
        <v>1</v>
      </c>
      <c r="B605">
        <v>2515543.02</v>
      </c>
      <c r="C605">
        <v>6861050.69</v>
      </c>
      <c r="D605">
        <v>205.56</v>
      </c>
      <c r="E605">
        <v>1</v>
      </c>
      <c r="F605">
        <v>184.61</v>
      </c>
      <c r="G605">
        <v>0.1073</v>
      </c>
      <c r="H605">
        <v>0.5988</v>
      </c>
      <c r="I605">
        <v>0.4533</v>
      </c>
      <c r="J605">
        <v>0.6</v>
      </c>
      <c r="K605">
        <v>20.85</v>
      </c>
      <c r="L605">
        <v>20.95</v>
      </c>
      <c r="M605">
        <v>5.2</v>
      </c>
      <c r="N605">
        <v>28.8</v>
      </c>
      <c r="O605">
        <v>0.6</v>
      </c>
      <c r="P605">
        <v>0.9</v>
      </c>
      <c r="Q605">
        <v>1</v>
      </c>
      <c r="R605" s="5">
        <f t="shared" si="63"/>
        <v>1</v>
      </c>
      <c r="S605" s="5" t="str">
        <f t="shared" si="66"/>
        <v>D</v>
      </c>
      <c r="T605" s="5">
        <f t="shared" si="67"/>
        <v>9</v>
      </c>
      <c r="U605" s="5">
        <f t="shared" si="64"/>
        <v>93.22998247518946</v>
      </c>
      <c r="V605" s="5">
        <f t="shared" si="65"/>
        <v>4.570215278978907</v>
      </c>
      <c r="W605" s="5">
        <f t="shared" si="68"/>
        <v>-99</v>
      </c>
      <c r="X605" s="5">
        <f t="shared" si="69"/>
        <v>9</v>
      </c>
    </row>
    <row r="606" spans="1:24" ht="15">
      <c r="A606">
        <v>1</v>
      </c>
      <c r="B606">
        <v>2515545.64</v>
      </c>
      <c r="C606">
        <v>6861056.39</v>
      </c>
      <c r="D606">
        <v>206.12</v>
      </c>
      <c r="E606">
        <v>1</v>
      </c>
      <c r="F606">
        <v>184.96</v>
      </c>
      <c r="G606">
        <v>0.0781</v>
      </c>
      <c r="H606">
        <v>0.5534</v>
      </c>
      <c r="I606">
        <v>0.4425</v>
      </c>
      <c r="J606">
        <v>0.44</v>
      </c>
      <c r="K606">
        <v>21.31</v>
      </c>
      <c r="L606">
        <v>21.16</v>
      </c>
      <c r="M606">
        <v>3.91</v>
      </c>
      <c r="N606">
        <v>24.9</v>
      </c>
      <c r="O606">
        <v>0.6</v>
      </c>
      <c r="P606">
        <v>0.9</v>
      </c>
      <c r="Q606">
        <v>1</v>
      </c>
      <c r="R606" s="5">
        <f t="shared" si="63"/>
        <v>1</v>
      </c>
      <c r="S606" s="5" t="str">
        <f t="shared" si="66"/>
        <v>D</v>
      </c>
      <c r="T606" s="5">
        <f t="shared" si="67"/>
        <v>10</v>
      </c>
      <c r="U606" s="5">
        <f t="shared" si="64"/>
        <v>96.79997340076363</v>
      </c>
      <c r="V606" s="5">
        <f t="shared" si="65"/>
        <v>9.72866124490799</v>
      </c>
      <c r="W606" s="5">
        <f t="shared" si="68"/>
        <v>-99</v>
      </c>
      <c r="X606" s="5">
        <f t="shared" si="69"/>
        <v>10</v>
      </c>
    </row>
    <row r="607" spans="1:24" ht="15">
      <c r="A607">
        <v>1</v>
      </c>
      <c r="B607">
        <v>2515548.18</v>
      </c>
      <c r="C607">
        <v>6861056.25</v>
      </c>
      <c r="D607">
        <v>205.87</v>
      </c>
      <c r="E607">
        <v>1</v>
      </c>
      <c r="F607">
        <v>184.7</v>
      </c>
      <c r="G607">
        <v>0.059</v>
      </c>
      <c r="H607">
        <v>0.7064</v>
      </c>
      <c r="I607">
        <v>0.5045</v>
      </c>
      <c r="J607">
        <v>0.5</v>
      </c>
      <c r="K607">
        <v>21.27</v>
      </c>
      <c r="L607">
        <v>21.16</v>
      </c>
      <c r="M607">
        <v>3.49</v>
      </c>
      <c r="N607">
        <v>23.4</v>
      </c>
      <c r="O607">
        <v>0.6</v>
      </c>
      <c r="P607">
        <v>0.9</v>
      </c>
      <c r="Q607">
        <v>1</v>
      </c>
      <c r="R607" s="5">
        <f t="shared" si="63"/>
        <v>1</v>
      </c>
      <c r="S607" s="5" t="str">
        <f t="shared" si="66"/>
        <v>D</v>
      </c>
      <c r="T607" s="5">
        <f t="shared" si="67"/>
        <v>10</v>
      </c>
      <c r="U607" s="5">
        <f t="shared" si="64"/>
        <v>99.27707434863618</v>
      </c>
      <c r="V607" s="5">
        <f t="shared" si="65"/>
        <v>9.149721788535992</v>
      </c>
      <c r="W607" s="5">
        <f t="shared" si="68"/>
        <v>-99</v>
      </c>
      <c r="X607" s="5">
        <f t="shared" si="69"/>
        <v>10</v>
      </c>
    </row>
    <row r="608" spans="1:24" ht="15">
      <c r="A608">
        <v>1</v>
      </c>
      <c r="B608">
        <v>2515550.26</v>
      </c>
      <c r="C608">
        <v>6861055.48</v>
      </c>
      <c r="D608">
        <v>202.44</v>
      </c>
      <c r="E608">
        <v>1</v>
      </c>
      <c r="F608">
        <v>184.36</v>
      </c>
      <c r="G608">
        <v>0.0637</v>
      </c>
      <c r="H608">
        <v>0.7193</v>
      </c>
      <c r="I608">
        <v>0.6265</v>
      </c>
      <c r="J608">
        <v>0.39</v>
      </c>
      <c r="K608">
        <v>18.15</v>
      </c>
      <c r="L608">
        <v>18.08</v>
      </c>
      <c r="M608">
        <v>3.33</v>
      </c>
      <c r="N608">
        <v>20.5</v>
      </c>
      <c r="O608">
        <v>0.6</v>
      </c>
      <c r="P608">
        <v>0.9</v>
      </c>
      <c r="Q608">
        <v>1</v>
      </c>
      <c r="R608" s="5">
        <f t="shared" si="63"/>
        <v>0</v>
      </c>
      <c r="S608" s="5" t="str">
        <f t="shared" si="66"/>
        <v>D</v>
      </c>
      <c r="T608" s="5">
        <f t="shared" si="67"/>
        <v>10</v>
      </c>
      <c r="U608" s="5">
        <f t="shared" si="64"/>
        <v>101.19176537779045</v>
      </c>
      <c r="V608" s="5">
        <f t="shared" si="65"/>
        <v>8.030231609677543</v>
      </c>
      <c r="W608" s="5">
        <f t="shared" si="68"/>
        <v>-99</v>
      </c>
      <c r="X608" s="5">
        <f t="shared" si="69"/>
        <v>10</v>
      </c>
    </row>
    <row r="609" spans="1:24" ht="15">
      <c r="A609">
        <v>1</v>
      </c>
      <c r="B609">
        <v>2515546.76</v>
      </c>
      <c r="C609">
        <v>6861051.66</v>
      </c>
      <c r="D609">
        <v>203.03</v>
      </c>
      <c r="E609">
        <v>1</v>
      </c>
      <c r="F609">
        <v>184.35</v>
      </c>
      <c r="G609">
        <v>0.0803</v>
      </c>
      <c r="H609">
        <v>0.4895</v>
      </c>
      <c r="I609">
        <v>0.4161</v>
      </c>
      <c r="J609">
        <v>0.42</v>
      </c>
      <c r="K609">
        <v>18.71</v>
      </c>
      <c r="L609">
        <v>18.68</v>
      </c>
      <c r="M609">
        <v>3.48</v>
      </c>
      <c r="N609">
        <v>21.5</v>
      </c>
      <c r="O609">
        <v>0.6</v>
      </c>
      <c r="P609">
        <v>0.9</v>
      </c>
      <c r="Q609">
        <v>1</v>
      </c>
      <c r="R609" s="5">
        <f t="shared" si="63"/>
        <v>1</v>
      </c>
      <c r="S609" s="5" t="str">
        <f t="shared" si="66"/>
        <v>D</v>
      </c>
      <c r="T609" s="5">
        <f t="shared" si="67"/>
        <v>10</v>
      </c>
      <c r="U609" s="5">
        <f t="shared" si="64"/>
        <v>97.0816022035083</v>
      </c>
      <c r="V609" s="5">
        <f t="shared" si="65"/>
        <v>4.876034614711671</v>
      </c>
      <c r="W609" s="5">
        <f t="shared" si="68"/>
        <v>-99</v>
      </c>
      <c r="X609" s="5">
        <f t="shared" si="69"/>
        <v>10</v>
      </c>
    </row>
    <row r="610" spans="1:24" ht="15">
      <c r="A610">
        <v>1</v>
      </c>
      <c r="B610">
        <v>2515554.12</v>
      </c>
      <c r="C610">
        <v>6861052.16</v>
      </c>
      <c r="D610">
        <v>202.17</v>
      </c>
      <c r="E610">
        <v>2</v>
      </c>
      <c r="F610">
        <v>183.89</v>
      </c>
      <c r="G610">
        <v>0.0759</v>
      </c>
      <c r="H610">
        <v>0.394</v>
      </c>
      <c r="I610">
        <v>0.5094</v>
      </c>
      <c r="J610">
        <v>0.32</v>
      </c>
      <c r="K610">
        <v>18.3</v>
      </c>
      <c r="L610">
        <v>18.29</v>
      </c>
      <c r="M610">
        <v>3.06</v>
      </c>
      <c r="N610">
        <v>19.8</v>
      </c>
      <c r="O610">
        <v>0.6</v>
      </c>
      <c r="P610">
        <v>0.9</v>
      </c>
      <c r="Q610">
        <v>1</v>
      </c>
      <c r="R610" s="5">
        <f t="shared" si="63"/>
        <v>0</v>
      </c>
      <c r="S610" s="5" t="str">
        <f t="shared" si="66"/>
        <v>D</v>
      </c>
      <c r="T610" s="5">
        <f t="shared" si="67"/>
        <v>10</v>
      </c>
      <c r="U610" s="5">
        <f t="shared" si="64"/>
        <v>104.4166113548418</v>
      </c>
      <c r="V610" s="5">
        <f t="shared" si="65"/>
        <v>4.090387903530946</v>
      </c>
      <c r="W610" s="5">
        <f t="shared" si="68"/>
        <v>-99</v>
      </c>
      <c r="X610" s="5">
        <f t="shared" si="69"/>
        <v>10</v>
      </c>
    </row>
    <row r="611" spans="1:24" ht="15">
      <c r="A611">
        <v>1</v>
      </c>
      <c r="B611">
        <v>2515556.26</v>
      </c>
      <c r="C611">
        <v>6861051.71</v>
      </c>
      <c r="D611">
        <v>199.99</v>
      </c>
      <c r="E611">
        <v>2</v>
      </c>
      <c r="F611">
        <v>184.04</v>
      </c>
      <c r="G611">
        <v>0.0532</v>
      </c>
      <c r="H611">
        <v>0.7729</v>
      </c>
      <c r="I611">
        <v>1.1645</v>
      </c>
      <c r="J611">
        <v>0.37</v>
      </c>
      <c r="K611">
        <v>15.84</v>
      </c>
      <c r="L611">
        <v>15.96</v>
      </c>
      <c r="M611">
        <v>2.89</v>
      </c>
      <c r="N611">
        <v>17.3</v>
      </c>
      <c r="O611">
        <v>0.6</v>
      </c>
      <c r="P611">
        <v>0.9</v>
      </c>
      <c r="Q611">
        <v>1</v>
      </c>
      <c r="R611" s="5">
        <f t="shared" si="63"/>
        <v>0</v>
      </c>
      <c r="S611" s="5" t="str">
        <f t="shared" si="66"/>
        <v>Null</v>
      </c>
      <c r="T611" s="5">
        <f t="shared" si="67"/>
        <v>-99</v>
      </c>
      <c r="U611" s="5">
        <f t="shared" si="64"/>
        <v>106.44595826597528</v>
      </c>
      <c r="V611" s="5">
        <f t="shared" si="65"/>
        <v>3.2756173143430054</v>
      </c>
      <c r="W611" s="5">
        <f t="shared" si="68"/>
        <v>-99</v>
      </c>
      <c r="X611" s="5">
        <f t="shared" si="69"/>
        <v>-99</v>
      </c>
    </row>
    <row r="612" spans="1:24" ht="15">
      <c r="A612">
        <v>1</v>
      </c>
      <c r="B612">
        <v>2515551.56</v>
      </c>
      <c r="C612">
        <v>6861050.84</v>
      </c>
      <c r="D612">
        <v>201.1</v>
      </c>
      <c r="E612">
        <v>1</v>
      </c>
      <c r="F612">
        <v>184</v>
      </c>
      <c r="G612">
        <v>0.0721</v>
      </c>
      <c r="H612">
        <v>0.452</v>
      </c>
      <c r="I612">
        <v>0.5235</v>
      </c>
      <c r="J612">
        <v>0.37</v>
      </c>
      <c r="K612">
        <v>17.1</v>
      </c>
      <c r="L612">
        <v>17.11</v>
      </c>
      <c r="M612">
        <v>2.87</v>
      </c>
      <c r="N612">
        <v>18.2</v>
      </c>
      <c r="O612">
        <v>0.6</v>
      </c>
      <c r="P612">
        <v>0.9</v>
      </c>
      <c r="Q612">
        <v>1</v>
      </c>
      <c r="R612" s="5">
        <f t="shared" si="63"/>
        <v>0</v>
      </c>
      <c r="S612" s="5" t="str">
        <f t="shared" si="66"/>
        <v>D</v>
      </c>
      <c r="T612" s="5">
        <f t="shared" si="67"/>
        <v>10</v>
      </c>
      <c r="U612" s="5">
        <f t="shared" si="64"/>
        <v>101.6662879125034</v>
      </c>
      <c r="V612" s="5">
        <f t="shared" si="65"/>
        <v>3.2349810040983797</v>
      </c>
      <c r="W612" s="5">
        <f t="shared" si="68"/>
        <v>-99</v>
      </c>
      <c r="X612" s="5">
        <f t="shared" si="69"/>
        <v>10</v>
      </c>
    </row>
    <row r="613" spans="1:24" ht="15">
      <c r="A613">
        <v>1</v>
      </c>
      <c r="B613">
        <v>2515434.91</v>
      </c>
      <c r="C613">
        <v>6861133.21</v>
      </c>
      <c r="D613">
        <v>206.87</v>
      </c>
      <c r="E613">
        <v>1</v>
      </c>
      <c r="F613">
        <v>189.77</v>
      </c>
      <c r="G613">
        <v>0.0752</v>
      </c>
      <c r="H613">
        <v>0.5463</v>
      </c>
      <c r="I613">
        <v>0.6133</v>
      </c>
      <c r="J613">
        <v>0.28</v>
      </c>
      <c r="K613">
        <v>17.03</v>
      </c>
      <c r="L613">
        <v>17.11</v>
      </c>
      <c r="M613">
        <v>3.11</v>
      </c>
      <c r="N613">
        <v>19</v>
      </c>
      <c r="O613">
        <v>0.6</v>
      </c>
      <c r="P613">
        <v>0.9</v>
      </c>
      <c r="Q613">
        <v>1</v>
      </c>
      <c r="R613" s="5">
        <f t="shared" si="63"/>
        <v>0</v>
      </c>
      <c r="S613" s="5" t="str">
        <f t="shared" si="66"/>
        <v>B</v>
      </c>
      <c r="T613" s="5">
        <f t="shared" si="67"/>
        <v>0</v>
      </c>
      <c r="U613" s="5">
        <f t="shared" si="64"/>
        <v>1.0918639181655223</v>
      </c>
      <c r="V613" s="5">
        <f t="shared" si="65"/>
        <v>104.60965554465527</v>
      </c>
      <c r="W613" s="5">
        <f t="shared" si="68"/>
        <v>0</v>
      </c>
      <c r="X613" s="5">
        <f t="shared" si="69"/>
        <v>-99</v>
      </c>
    </row>
    <row r="614" spans="1:24" ht="15">
      <c r="A614">
        <v>1</v>
      </c>
      <c r="B614">
        <v>2515428.09</v>
      </c>
      <c r="C614">
        <v>6861131.43</v>
      </c>
      <c r="D614">
        <v>208.94</v>
      </c>
      <c r="E614">
        <v>3</v>
      </c>
      <c r="F614">
        <v>190.09</v>
      </c>
      <c r="G614">
        <v>0.0725</v>
      </c>
      <c r="H614">
        <v>0.523</v>
      </c>
      <c r="I614">
        <v>0.1939</v>
      </c>
      <c r="J614">
        <v>0.43</v>
      </c>
      <c r="K614">
        <v>18.85</v>
      </c>
      <c r="L614">
        <v>18.85</v>
      </c>
      <c r="M614">
        <v>3.28</v>
      </c>
      <c r="N614">
        <v>16.5</v>
      </c>
      <c r="O614">
        <v>0.6</v>
      </c>
      <c r="P614">
        <v>0.9</v>
      </c>
      <c r="Q614">
        <v>1</v>
      </c>
      <c r="R614" s="5">
        <f t="shared" si="63"/>
        <v>0</v>
      </c>
      <c r="S614" s="5" t="str">
        <f t="shared" si="66"/>
        <v>Null</v>
      </c>
      <c r="T614" s="5">
        <f t="shared" si="67"/>
        <v>-99</v>
      </c>
      <c r="U614" s="5">
        <f t="shared" si="64"/>
        <v>-5.9336187139636465</v>
      </c>
      <c r="V614" s="5">
        <f t="shared" si="65"/>
        <v>104.04097831577695</v>
      </c>
      <c r="W614" s="5">
        <f t="shared" si="68"/>
        <v>-99</v>
      </c>
      <c r="X614" s="5">
        <f t="shared" si="69"/>
        <v>-99</v>
      </c>
    </row>
    <row r="615" spans="1:24" ht="15">
      <c r="A615">
        <v>1</v>
      </c>
      <c r="B615">
        <v>2515432.19</v>
      </c>
      <c r="C615">
        <v>6861128.15</v>
      </c>
      <c r="D615">
        <v>206.32</v>
      </c>
      <c r="E615">
        <v>1</v>
      </c>
      <c r="F615">
        <v>189.81</v>
      </c>
      <c r="G615">
        <v>0.0762</v>
      </c>
      <c r="H615">
        <v>0.4441</v>
      </c>
      <c r="I615">
        <v>0.5544</v>
      </c>
      <c r="J615">
        <v>0.32</v>
      </c>
      <c r="K615">
        <v>16.6</v>
      </c>
      <c r="L615">
        <v>16.5</v>
      </c>
      <c r="M615">
        <v>2.91</v>
      </c>
      <c r="N615">
        <v>17.9</v>
      </c>
      <c r="O615">
        <v>0.6</v>
      </c>
      <c r="P615">
        <v>0.9</v>
      </c>
      <c r="Q615">
        <v>1</v>
      </c>
      <c r="R615" s="5">
        <f t="shared" si="63"/>
        <v>0</v>
      </c>
      <c r="S615" s="5" t="str">
        <f t="shared" si="66"/>
        <v>B</v>
      </c>
      <c r="T615" s="5">
        <f t="shared" si="67"/>
        <v>0</v>
      </c>
      <c r="U615" s="5">
        <f t="shared" si="64"/>
        <v>-2.4654729491529714</v>
      </c>
      <c r="V615" s="5">
        <f t="shared" si="65"/>
        <v>100.09885135810667</v>
      </c>
      <c r="W615" s="5">
        <f t="shared" si="68"/>
        <v>0</v>
      </c>
      <c r="X615" s="5">
        <f t="shared" si="69"/>
        <v>-99</v>
      </c>
    </row>
    <row r="616" spans="1:24" ht="15">
      <c r="A616">
        <v>1</v>
      </c>
      <c r="B616">
        <v>2515435.11</v>
      </c>
      <c r="C616">
        <v>6861129.51</v>
      </c>
      <c r="D616">
        <v>208.44</v>
      </c>
      <c r="E616">
        <v>1</v>
      </c>
      <c r="F616">
        <v>189.78</v>
      </c>
      <c r="G616">
        <v>0.0515</v>
      </c>
      <c r="H616">
        <v>0.6378</v>
      </c>
      <c r="I616">
        <v>0.5454</v>
      </c>
      <c r="J616">
        <v>0.41</v>
      </c>
      <c r="K616">
        <v>18.7</v>
      </c>
      <c r="L616">
        <v>18.66</v>
      </c>
      <c r="M616">
        <v>2.69</v>
      </c>
      <c r="N616">
        <v>18.8</v>
      </c>
      <c r="O616">
        <v>0.6</v>
      </c>
      <c r="P616">
        <v>0.9</v>
      </c>
      <c r="Q616">
        <v>1</v>
      </c>
      <c r="R616" s="5">
        <f t="shared" si="63"/>
        <v>0</v>
      </c>
      <c r="S616" s="5" t="str">
        <f t="shared" si="66"/>
        <v>B</v>
      </c>
      <c r="T616" s="5">
        <f t="shared" si="67"/>
        <v>0</v>
      </c>
      <c r="U616" s="5">
        <f t="shared" si="64"/>
        <v>0.6463272110928244</v>
      </c>
      <c r="V616" s="5">
        <f t="shared" si="65"/>
        <v>100.93113722284178</v>
      </c>
      <c r="W616" s="5">
        <f t="shared" si="68"/>
        <v>0</v>
      </c>
      <c r="X616" s="5">
        <f t="shared" si="69"/>
        <v>-99</v>
      </c>
    </row>
    <row r="617" spans="1:24" ht="15">
      <c r="A617">
        <v>1</v>
      </c>
      <c r="B617">
        <v>2515434.44</v>
      </c>
      <c r="C617">
        <v>6861126.14</v>
      </c>
      <c r="D617">
        <v>208.66</v>
      </c>
      <c r="E617">
        <v>1</v>
      </c>
      <c r="F617">
        <v>190.03</v>
      </c>
      <c r="G617">
        <v>0.0777</v>
      </c>
      <c r="H617">
        <v>0.4035</v>
      </c>
      <c r="I617">
        <v>0.5476</v>
      </c>
      <c r="J617">
        <v>0.41</v>
      </c>
      <c r="K617">
        <v>18.72</v>
      </c>
      <c r="L617">
        <v>18.64</v>
      </c>
      <c r="M617">
        <v>3.2</v>
      </c>
      <c r="N617">
        <v>20.5</v>
      </c>
      <c r="O617">
        <v>0.6</v>
      </c>
      <c r="P617">
        <v>0.9</v>
      </c>
      <c r="Q617">
        <v>1</v>
      </c>
      <c r="R617" s="5">
        <f t="shared" si="63"/>
        <v>0</v>
      </c>
      <c r="S617" s="5" t="str">
        <f t="shared" si="66"/>
        <v>B</v>
      </c>
      <c r="T617" s="5">
        <f t="shared" si="67"/>
        <v>0</v>
      </c>
      <c r="U617" s="5">
        <f t="shared" si="64"/>
        <v>-0.5986883421089395</v>
      </c>
      <c r="V617" s="5">
        <f t="shared" si="65"/>
        <v>97.72867937410449</v>
      </c>
      <c r="W617" s="5">
        <f t="shared" si="68"/>
        <v>0</v>
      </c>
      <c r="X617" s="5">
        <f t="shared" si="69"/>
        <v>-99</v>
      </c>
    </row>
    <row r="618" spans="1:24" ht="15">
      <c r="A618">
        <v>1</v>
      </c>
      <c r="B618">
        <v>2515436.2</v>
      </c>
      <c r="C618">
        <v>6861122.46</v>
      </c>
      <c r="D618">
        <v>210.92</v>
      </c>
      <c r="E618">
        <v>3</v>
      </c>
      <c r="F618">
        <v>190.77</v>
      </c>
      <c r="G618">
        <v>0.0744</v>
      </c>
      <c r="H618">
        <v>0.7221</v>
      </c>
      <c r="I618">
        <v>0.5579</v>
      </c>
      <c r="J618">
        <v>0.35</v>
      </c>
      <c r="K618">
        <v>20.4</v>
      </c>
      <c r="L618">
        <v>20.15</v>
      </c>
      <c r="M618">
        <v>4.03</v>
      </c>
      <c r="N618">
        <v>19.3</v>
      </c>
      <c r="O618">
        <v>0.6</v>
      </c>
      <c r="P618">
        <v>0.9</v>
      </c>
      <c r="Q618">
        <v>1</v>
      </c>
      <c r="R618" s="5">
        <f t="shared" si="63"/>
        <v>1</v>
      </c>
      <c r="S618" s="5" t="str">
        <f t="shared" si="66"/>
        <v>B</v>
      </c>
      <c r="T618" s="5">
        <f t="shared" si="67"/>
        <v>0</v>
      </c>
      <c r="U618" s="5">
        <f t="shared" si="64"/>
        <v>0.4955480096684557</v>
      </c>
      <c r="V618" s="5">
        <f t="shared" si="65"/>
        <v>93.79896605057722</v>
      </c>
      <c r="W618" s="5">
        <f t="shared" si="68"/>
        <v>0</v>
      </c>
      <c r="X618" s="5">
        <f t="shared" si="69"/>
        <v>-99</v>
      </c>
    </row>
    <row r="619" spans="1:24" ht="15">
      <c r="A619">
        <v>1</v>
      </c>
      <c r="B619">
        <v>2515431.79</v>
      </c>
      <c r="C619">
        <v>6861123.41</v>
      </c>
      <c r="D619">
        <v>210.66</v>
      </c>
      <c r="E619">
        <v>1</v>
      </c>
      <c r="F619">
        <v>189.72</v>
      </c>
      <c r="G619">
        <v>0.0625</v>
      </c>
      <c r="H619">
        <v>0.4942</v>
      </c>
      <c r="I619">
        <v>0.5369</v>
      </c>
      <c r="J619">
        <v>0.33</v>
      </c>
      <c r="K619">
        <v>20.74</v>
      </c>
      <c r="L619">
        <v>20.94</v>
      </c>
      <c r="M619">
        <v>3.06</v>
      </c>
      <c r="N619">
        <v>21.8</v>
      </c>
      <c r="O619">
        <v>0.6</v>
      </c>
      <c r="P619">
        <v>0.9</v>
      </c>
      <c r="Q619">
        <v>1</v>
      </c>
      <c r="R619" s="5">
        <f t="shared" si="63"/>
        <v>0</v>
      </c>
      <c r="S619" s="5" t="str">
        <f t="shared" si="66"/>
        <v>B</v>
      </c>
      <c r="T619" s="5">
        <f t="shared" si="67"/>
        <v>0</v>
      </c>
      <c r="U619" s="5">
        <f t="shared" si="64"/>
        <v>-3.682488412446201</v>
      </c>
      <c r="V619" s="5">
        <f t="shared" si="65"/>
        <v>95.5003218796593</v>
      </c>
      <c r="W619" s="5">
        <f t="shared" si="68"/>
        <v>0</v>
      </c>
      <c r="X619" s="5">
        <f t="shared" si="69"/>
        <v>-99</v>
      </c>
    </row>
    <row r="620" spans="1:24" ht="15">
      <c r="A620">
        <v>1</v>
      </c>
      <c r="B620">
        <v>2515429.23</v>
      </c>
      <c r="C620">
        <v>6861119.38</v>
      </c>
      <c r="D620">
        <v>209.11</v>
      </c>
      <c r="E620">
        <v>1</v>
      </c>
      <c r="F620">
        <v>189.6</v>
      </c>
      <c r="G620">
        <v>0.0683</v>
      </c>
      <c r="H620">
        <v>0.5737</v>
      </c>
      <c r="I620">
        <v>0.648</v>
      </c>
      <c r="J620">
        <v>0.32</v>
      </c>
      <c r="K620">
        <v>19.42</v>
      </c>
      <c r="L620">
        <v>19.51</v>
      </c>
      <c r="M620">
        <v>3.29</v>
      </c>
      <c r="N620">
        <v>21.5</v>
      </c>
      <c r="O620">
        <v>0.6</v>
      </c>
      <c r="P620">
        <v>0.9</v>
      </c>
      <c r="Q620">
        <v>1</v>
      </c>
      <c r="R620" s="5">
        <f t="shared" si="63"/>
        <v>0</v>
      </c>
      <c r="S620" s="5" t="str">
        <f t="shared" si="66"/>
        <v>Null</v>
      </c>
      <c r="T620" s="5">
        <f t="shared" si="67"/>
        <v>-99</v>
      </c>
      <c r="U620" s="5">
        <f t="shared" si="64"/>
        <v>-6.903398416255493</v>
      </c>
      <c r="V620" s="5">
        <f t="shared" si="65"/>
        <v>91.97608596960033</v>
      </c>
      <c r="W620" s="5">
        <f t="shared" si="68"/>
        <v>-99</v>
      </c>
      <c r="X620" s="5">
        <f t="shared" si="69"/>
        <v>-99</v>
      </c>
    </row>
    <row r="621" spans="1:24" ht="15">
      <c r="A621">
        <v>1</v>
      </c>
      <c r="B621">
        <v>2515428.01</v>
      </c>
      <c r="C621">
        <v>6861116.47</v>
      </c>
      <c r="D621">
        <v>207</v>
      </c>
      <c r="E621">
        <v>1</v>
      </c>
      <c r="F621">
        <v>189.68</v>
      </c>
      <c r="G621">
        <v>0.0948</v>
      </c>
      <c r="H621">
        <v>0.4978</v>
      </c>
      <c r="I621">
        <v>0.642</v>
      </c>
      <c r="J621">
        <v>0.3</v>
      </c>
      <c r="K621">
        <v>17.27</v>
      </c>
      <c r="L621">
        <v>17.33</v>
      </c>
      <c r="M621">
        <v>3.75</v>
      </c>
      <c r="N621">
        <v>21.3</v>
      </c>
      <c r="O621">
        <v>0.6</v>
      </c>
      <c r="P621">
        <v>0.9</v>
      </c>
      <c r="Q621">
        <v>1</v>
      </c>
      <c r="R621" s="5">
        <f t="shared" si="63"/>
        <v>0</v>
      </c>
      <c r="S621" s="5" t="str">
        <f t="shared" si="66"/>
        <v>Null</v>
      </c>
      <c r="T621" s="5">
        <f t="shared" si="67"/>
        <v>-99</v>
      </c>
      <c r="U621" s="5">
        <f t="shared" si="64"/>
        <v>-8.610180072168808</v>
      </c>
      <c r="V621" s="5">
        <f t="shared" si="65"/>
        <v>89.32214618497729</v>
      </c>
      <c r="W621" s="5">
        <f t="shared" si="68"/>
        <v>-99</v>
      </c>
      <c r="X621" s="5">
        <f t="shared" si="69"/>
        <v>-99</v>
      </c>
    </row>
    <row r="622" spans="1:24" ht="15">
      <c r="A622">
        <v>1</v>
      </c>
      <c r="B622">
        <v>2515437.04</v>
      </c>
      <c r="C622">
        <v>6861117.24</v>
      </c>
      <c r="D622">
        <v>208.05</v>
      </c>
      <c r="E622">
        <v>1</v>
      </c>
      <c r="F622">
        <v>193.28</v>
      </c>
      <c r="G622">
        <v>0.0767</v>
      </c>
      <c r="H622">
        <v>0.5608</v>
      </c>
      <c r="I622">
        <v>0.3604</v>
      </c>
      <c r="J622">
        <v>0.31</v>
      </c>
      <c r="K622">
        <v>14.89</v>
      </c>
      <c r="L622">
        <v>14.78</v>
      </c>
      <c r="M622">
        <v>2.9</v>
      </c>
      <c r="N622">
        <v>16.6</v>
      </c>
      <c r="O622">
        <v>0.6</v>
      </c>
      <c r="P622">
        <v>0.9</v>
      </c>
      <c r="Q622">
        <v>1</v>
      </c>
      <c r="R622" s="5">
        <f t="shared" si="63"/>
        <v>1</v>
      </c>
      <c r="S622" s="5" t="str">
        <f t="shared" si="66"/>
        <v>B</v>
      </c>
      <c r="T622" s="5">
        <f t="shared" si="67"/>
        <v>0</v>
      </c>
      <c r="U622" s="5">
        <f t="shared" si="64"/>
        <v>0.4163430346758705</v>
      </c>
      <c r="V622" s="5">
        <f t="shared" si="65"/>
        <v>88.51240511089595</v>
      </c>
      <c r="W622" s="5">
        <f t="shared" si="68"/>
        <v>0</v>
      </c>
      <c r="X622" s="5">
        <f t="shared" si="69"/>
        <v>-99</v>
      </c>
    </row>
    <row r="623" spans="1:24" ht="15">
      <c r="A623">
        <v>1</v>
      </c>
      <c r="B623">
        <v>2515434.4</v>
      </c>
      <c r="C623">
        <v>6861115.14</v>
      </c>
      <c r="D623">
        <v>207.56</v>
      </c>
      <c r="E623">
        <v>1</v>
      </c>
      <c r="F623">
        <v>193.29</v>
      </c>
      <c r="G623">
        <v>0.0319</v>
      </c>
      <c r="H623">
        <v>0.8925</v>
      </c>
      <c r="I623">
        <v>0.8596</v>
      </c>
      <c r="J623">
        <v>0.32</v>
      </c>
      <c r="K623">
        <v>13.48</v>
      </c>
      <c r="L623">
        <v>14.26</v>
      </c>
      <c r="M623">
        <v>2.5</v>
      </c>
      <c r="N623">
        <v>14.9</v>
      </c>
      <c r="O623">
        <v>0.6</v>
      </c>
      <c r="P623">
        <v>0.9</v>
      </c>
      <c r="Q623">
        <v>1</v>
      </c>
      <c r="R623" s="5">
        <f t="shared" si="63"/>
        <v>0</v>
      </c>
      <c r="S623" s="5" t="str">
        <f t="shared" si="66"/>
        <v>B</v>
      </c>
      <c r="T623" s="5">
        <f t="shared" si="67"/>
        <v>0</v>
      </c>
      <c r="U623" s="5">
        <f t="shared" si="64"/>
        <v>-2.5482106066023498</v>
      </c>
      <c r="V623" s="5">
        <f t="shared" si="65"/>
        <v>86.90274001808335</v>
      </c>
      <c r="W623" s="5">
        <f t="shared" si="68"/>
        <v>0</v>
      </c>
      <c r="X623" s="5">
        <f t="shared" si="69"/>
        <v>-99</v>
      </c>
    </row>
    <row r="624" spans="1:24" ht="15">
      <c r="A624">
        <v>1</v>
      </c>
      <c r="B624">
        <v>2515435.65</v>
      </c>
      <c r="C624">
        <v>6861112.34</v>
      </c>
      <c r="D624">
        <v>209.1</v>
      </c>
      <c r="E624">
        <v>1</v>
      </c>
      <c r="F624">
        <v>194.02</v>
      </c>
      <c r="G624">
        <v>0.0556</v>
      </c>
      <c r="H624">
        <v>0.6819</v>
      </c>
      <c r="I624">
        <v>0.4332</v>
      </c>
      <c r="J624">
        <v>0.3</v>
      </c>
      <c r="K624">
        <v>15.18</v>
      </c>
      <c r="L624">
        <v>15.09</v>
      </c>
      <c r="M624">
        <v>2.61</v>
      </c>
      <c r="N624">
        <v>15.9</v>
      </c>
      <c r="O624">
        <v>0.6</v>
      </c>
      <c r="P624">
        <v>0.9</v>
      </c>
      <c r="Q624">
        <v>1</v>
      </c>
      <c r="R624" s="5">
        <f t="shared" si="63"/>
        <v>0</v>
      </c>
      <c r="S624" s="5" t="str">
        <f t="shared" si="66"/>
        <v>B</v>
      </c>
      <c r="T624" s="5">
        <f t="shared" si="67"/>
        <v>0</v>
      </c>
      <c r="U624" s="5">
        <f t="shared" si="64"/>
        <v>-1.8034158127721494</v>
      </c>
      <c r="V624" s="5">
        <f t="shared" si="65"/>
        <v>83.92821808774895</v>
      </c>
      <c r="W624" s="5">
        <f t="shared" si="68"/>
        <v>0</v>
      </c>
      <c r="X624" s="5">
        <f t="shared" si="69"/>
        <v>-99</v>
      </c>
    </row>
    <row r="625" spans="1:24" ht="15">
      <c r="A625">
        <v>1</v>
      </c>
      <c r="B625">
        <v>2515438.12</v>
      </c>
      <c r="C625">
        <v>6861113.27</v>
      </c>
      <c r="D625">
        <v>205.89</v>
      </c>
      <c r="E625">
        <v>1</v>
      </c>
      <c r="F625">
        <v>193.97</v>
      </c>
      <c r="G625">
        <v>0.0931</v>
      </c>
      <c r="H625">
        <v>0.4292</v>
      </c>
      <c r="I625">
        <v>0.6335</v>
      </c>
      <c r="J625">
        <v>0.3</v>
      </c>
      <c r="K625">
        <v>11.81</v>
      </c>
      <c r="L625">
        <v>11.92</v>
      </c>
      <c r="M625">
        <v>2.55</v>
      </c>
      <c r="N625">
        <v>13.3</v>
      </c>
      <c r="O625">
        <v>0.6</v>
      </c>
      <c r="P625">
        <v>0.9</v>
      </c>
      <c r="Q625">
        <v>1</v>
      </c>
      <c r="R625" s="5">
        <f t="shared" si="63"/>
        <v>1</v>
      </c>
      <c r="S625" s="5" t="str">
        <f t="shared" si="66"/>
        <v>B</v>
      </c>
      <c r="T625" s="5">
        <f t="shared" si="67"/>
        <v>0</v>
      </c>
      <c r="U625" s="5">
        <f t="shared" si="64"/>
        <v>0.7905521425482753</v>
      </c>
      <c r="V625" s="5">
        <f t="shared" si="65"/>
        <v>84.41517829888392</v>
      </c>
      <c r="W625" s="5">
        <f t="shared" si="68"/>
        <v>0</v>
      </c>
      <c r="X625" s="5">
        <f t="shared" si="69"/>
        <v>-99</v>
      </c>
    </row>
    <row r="626" spans="1:24" ht="15">
      <c r="A626">
        <v>1</v>
      </c>
      <c r="B626">
        <v>2515437.2</v>
      </c>
      <c r="C626">
        <v>6861108.5</v>
      </c>
      <c r="D626">
        <v>206.73</v>
      </c>
      <c r="E626">
        <v>1</v>
      </c>
      <c r="F626">
        <v>194.84</v>
      </c>
      <c r="G626">
        <v>0.0713</v>
      </c>
      <c r="H626">
        <v>0.5799</v>
      </c>
      <c r="I626">
        <v>0.5578</v>
      </c>
      <c r="J626">
        <v>0.26</v>
      </c>
      <c r="K626">
        <v>11.89</v>
      </c>
      <c r="L626">
        <v>11.89</v>
      </c>
      <c r="M626">
        <v>2.36</v>
      </c>
      <c r="N626">
        <v>12.7</v>
      </c>
      <c r="O626">
        <v>0.6</v>
      </c>
      <c r="P626">
        <v>0.9</v>
      </c>
      <c r="Q626">
        <v>1</v>
      </c>
      <c r="R626" s="5">
        <f t="shared" si="63"/>
        <v>0</v>
      </c>
      <c r="S626" s="5" t="str">
        <f t="shared" si="66"/>
        <v>B</v>
      </c>
      <c r="T626" s="5">
        <f t="shared" si="67"/>
        <v>0</v>
      </c>
      <c r="U626" s="5">
        <f t="shared" si="64"/>
        <v>-0.9437727975432129</v>
      </c>
      <c r="V626" s="5">
        <f t="shared" si="65"/>
        <v>79.87740164089655</v>
      </c>
      <c r="W626" s="5">
        <f t="shared" si="68"/>
        <v>0</v>
      </c>
      <c r="X626" s="5">
        <f t="shared" si="69"/>
        <v>-99</v>
      </c>
    </row>
    <row r="627" spans="1:24" ht="15">
      <c r="A627">
        <v>1</v>
      </c>
      <c r="B627">
        <v>2515440.01</v>
      </c>
      <c r="C627">
        <v>6861110.3</v>
      </c>
      <c r="D627">
        <v>204.46</v>
      </c>
      <c r="E627">
        <v>1</v>
      </c>
      <c r="F627">
        <v>194.84</v>
      </c>
      <c r="G627">
        <v>0.0186</v>
      </c>
      <c r="H627">
        <v>0.6943</v>
      </c>
      <c r="I627">
        <v>0.6777</v>
      </c>
      <c r="J627">
        <v>0.2</v>
      </c>
      <c r="K627">
        <v>9.58</v>
      </c>
      <c r="L627">
        <v>9.63</v>
      </c>
      <c r="M627">
        <v>1.32</v>
      </c>
      <c r="N627">
        <v>7.8</v>
      </c>
      <c r="O627">
        <v>0.6</v>
      </c>
      <c r="P627">
        <v>0.9</v>
      </c>
      <c r="Q627">
        <v>1</v>
      </c>
      <c r="R627" s="5">
        <f t="shared" si="63"/>
        <v>1</v>
      </c>
      <c r="S627" s="5" t="str">
        <f t="shared" si="66"/>
        <v>B</v>
      </c>
      <c r="T627" s="5">
        <f t="shared" si="67"/>
        <v>0</v>
      </c>
      <c r="U627" s="5">
        <f t="shared" si="64"/>
        <v>2.136103707785665</v>
      </c>
      <c r="V627" s="5">
        <f t="shared" si="65"/>
        <v>81.16210421696218</v>
      </c>
      <c r="W627" s="5">
        <f t="shared" si="68"/>
        <v>0</v>
      </c>
      <c r="X627" s="5">
        <f t="shared" si="69"/>
        <v>-99</v>
      </c>
    </row>
    <row r="628" spans="1:24" ht="15">
      <c r="A628">
        <v>1</v>
      </c>
      <c r="B628">
        <v>2515435.13</v>
      </c>
      <c r="C628">
        <v>6861104.69</v>
      </c>
      <c r="D628">
        <v>208.68</v>
      </c>
      <c r="E628">
        <v>1</v>
      </c>
      <c r="F628">
        <v>195.06</v>
      </c>
      <c r="G628">
        <v>0.089</v>
      </c>
      <c r="H628">
        <v>0.5515</v>
      </c>
      <c r="I628">
        <v>0.5334</v>
      </c>
      <c r="J628">
        <v>0.28</v>
      </c>
      <c r="K628">
        <v>13.79</v>
      </c>
      <c r="L628">
        <v>13.61</v>
      </c>
      <c r="M628">
        <v>3.02</v>
      </c>
      <c r="N628">
        <v>16</v>
      </c>
      <c r="O628">
        <v>0.6</v>
      </c>
      <c r="P628">
        <v>0.9</v>
      </c>
      <c r="Q628">
        <v>1</v>
      </c>
      <c r="R628" s="5">
        <f t="shared" si="63"/>
        <v>0</v>
      </c>
      <c r="S628" s="5" t="str">
        <f t="shared" si="66"/>
        <v>B</v>
      </c>
      <c r="T628" s="5">
        <f t="shared" si="67"/>
        <v>0</v>
      </c>
      <c r="U628" s="5">
        <f t="shared" si="64"/>
        <v>-3.6439244034118268</v>
      </c>
      <c r="V628" s="5">
        <f t="shared" si="65"/>
        <v>76.4847358301459</v>
      </c>
      <c r="W628" s="5">
        <f t="shared" si="68"/>
        <v>0</v>
      </c>
      <c r="X628" s="5">
        <f t="shared" si="69"/>
        <v>-99</v>
      </c>
    </row>
    <row r="629" spans="1:24" ht="15">
      <c r="A629">
        <v>1</v>
      </c>
      <c r="B629">
        <v>2515439.04</v>
      </c>
      <c r="C629">
        <v>6861104.12</v>
      </c>
      <c r="D629">
        <v>210.54</v>
      </c>
      <c r="E629">
        <v>1</v>
      </c>
      <c r="F629">
        <v>195.15</v>
      </c>
      <c r="G629">
        <v>0.067</v>
      </c>
      <c r="H629">
        <v>0.6034</v>
      </c>
      <c r="I629">
        <v>0.7111</v>
      </c>
      <c r="J629">
        <v>0.3</v>
      </c>
      <c r="K629">
        <v>15.4</v>
      </c>
      <c r="L629">
        <v>15.39</v>
      </c>
      <c r="M629">
        <v>2.79</v>
      </c>
      <c r="N629">
        <v>16.7</v>
      </c>
      <c r="O629">
        <v>0.6</v>
      </c>
      <c r="P629">
        <v>0.9</v>
      </c>
      <c r="Q629">
        <v>1</v>
      </c>
      <c r="R629" s="5">
        <f t="shared" si="63"/>
        <v>1</v>
      </c>
      <c r="S629" s="5" t="str">
        <f t="shared" si="66"/>
        <v>B</v>
      </c>
      <c r="T629" s="5">
        <f t="shared" si="67"/>
        <v>0</v>
      </c>
      <c r="U629" s="5">
        <f t="shared" si="64"/>
        <v>0.10769444969075437</v>
      </c>
      <c r="V629" s="5">
        <f t="shared" si="65"/>
        <v>75.24443103593187</v>
      </c>
      <c r="W629" s="5">
        <f t="shared" si="68"/>
        <v>0</v>
      </c>
      <c r="X629" s="5">
        <f t="shared" si="69"/>
        <v>-99</v>
      </c>
    </row>
    <row r="630" spans="1:24" ht="15">
      <c r="A630">
        <v>1</v>
      </c>
      <c r="B630">
        <v>2515441.98</v>
      </c>
      <c r="C630">
        <v>6861105.3</v>
      </c>
      <c r="D630">
        <v>209.89</v>
      </c>
      <c r="E630">
        <v>1</v>
      </c>
      <c r="F630">
        <v>195.4</v>
      </c>
      <c r="G630">
        <v>0.0712</v>
      </c>
      <c r="H630">
        <v>0.6688</v>
      </c>
      <c r="I630">
        <v>0.7257</v>
      </c>
      <c r="J630">
        <v>0.3</v>
      </c>
      <c r="K630">
        <v>14.57</v>
      </c>
      <c r="L630">
        <v>14.49</v>
      </c>
      <c r="M630">
        <v>2.96</v>
      </c>
      <c r="N630">
        <v>16.5</v>
      </c>
      <c r="O630">
        <v>0.6</v>
      </c>
      <c r="P630">
        <v>0.9</v>
      </c>
      <c r="Q630">
        <v>1</v>
      </c>
      <c r="R630" s="5">
        <f t="shared" si="63"/>
        <v>1</v>
      </c>
      <c r="S630" s="5" t="str">
        <f t="shared" si="66"/>
        <v>B</v>
      </c>
      <c r="T630" s="5">
        <f t="shared" si="67"/>
        <v>0</v>
      </c>
      <c r="U630" s="5">
        <f t="shared" si="64"/>
        <v>3.207934093086841</v>
      </c>
      <c r="V630" s="5">
        <f t="shared" si="65"/>
        <v>75.89597854186171</v>
      </c>
      <c r="W630" s="5">
        <f t="shared" si="68"/>
        <v>0</v>
      </c>
      <c r="X630" s="5">
        <f t="shared" si="69"/>
        <v>-99</v>
      </c>
    </row>
    <row r="631" spans="1:24" ht="15">
      <c r="A631">
        <v>1</v>
      </c>
      <c r="B631">
        <v>2515440.85</v>
      </c>
      <c r="C631">
        <v>6861102.47</v>
      </c>
      <c r="D631">
        <v>207.8</v>
      </c>
      <c r="E631">
        <v>1</v>
      </c>
      <c r="F631">
        <v>195.08</v>
      </c>
      <c r="G631">
        <v>0.039</v>
      </c>
      <c r="H631">
        <v>0.9052</v>
      </c>
      <c r="I631">
        <v>0.7401</v>
      </c>
      <c r="J631">
        <v>0.28</v>
      </c>
      <c r="K631">
        <v>12.72</v>
      </c>
      <c r="L631">
        <v>12.72</v>
      </c>
      <c r="M631">
        <v>2.63</v>
      </c>
      <c r="N631">
        <v>14.1</v>
      </c>
      <c r="O631">
        <v>0.6</v>
      </c>
      <c r="P631">
        <v>0.9</v>
      </c>
      <c r="Q631">
        <v>1</v>
      </c>
      <c r="R631" s="5">
        <f t="shared" si="63"/>
        <v>1</v>
      </c>
      <c r="S631" s="5" t="str">
        <f t="shared" si="66"/>
        <v>B</v>
      </c>
      <c r="T631" s="5">
        <f t="shared" si="67"/>
        <v>0</v>
      </c>
      <c r="U631" s="5">
        <f t="shared" si="64"/>
        <v>1.6036769894827572</v>
      </c>
      <c r="V631" s="5">
        <f t="shared" si="65"/>
        <v>73.30519504150801</v>
      </c>
      <c r="W631" s="5">
        <f t="shared" si="68"/>
        <v>0</v>
      </c>
      <c r="X631" s="5">
        <f t="shared" si="69"/>
        <v>-99</v>
      </c>
    </row>
    <row r="632" spans="1:24" ht="15">
      <c r="A632">
        <v>1</v>
      </c>
      <c r="B632">
        <v>2515439.3</v>
      </c>
      <c r="C632">
        <v>6861099.42</v>
      </c>
      <c r="D632">
        <v>210.3</v>
      </c>
      <c r="E632">
        <v>1</v>
      </c>
      <c r="F632">
        <v>195.22</v>
      </c>
      <c r="G632">
        <v>0.0662</v>
      </c>
      <c r="H632">
        <v>0.6501</v>
      </c>
      <c r="I632">
        <v>0.6144</v>
      </c>
      <c r="J632">
        <v>0.3</v>
      </c>
      <c r="K632">
        <v>15.03</v>
      </c>
      <c r="L632">
        <v>15.07</v>
      </c>
      <c r="M632">
        <v>2.84</v>
      </c>
      <c r="N632">
        <v>16.6</v>
      </c>
      <c r="O632">
        <v>0.6</v>
      </c>
      <c r="P632">
        <v>0.9</v>
      </c>
      <c r="Q632">
        <v>1</v>
      </c>
      <c r="R632" s="5">
        <f t="shared" si="63"/>
        <v>0</v>
      </c>
      <c r="S632" s="5" t="str">
        <f t="shared" si="66"/>
        <v>B</v>
      </c>
      <c r="T632" s="5">
        <f t="shared" si="67"/>
        <v>0</v>
      </c>
      <c r="U632" s="5">
        <f t="shared" si="64"/>
        <v>-0.45240196981310987</v>
      </c>
      <c r="V632" s="5">
        <f t="shared" si="65"/>
        <v>70.57068607043647</v>
      </c>
      <c r="W632" s="5">
        <f t="shared" si="68"/>
        <v>0</v>
      </c>
      <c r="X632" s="5">
        <f t="shared" si="69"/>
        <v>-99</v>
      </c>
    </row>
    <row r="633" spans="1:24" ht="15">
      <c r="A633">
        <v>1</v>
      </c>
      <c r="B633">
        <v>2515440.01</v>
      </c>
      <c r="C633">
        <v>6861096.57</v>
      </c>
      <c r="D633">
        <v>209.08</v>
      </c>
      <c r="E633">
        <v>1</v>
      </c>
      <c r="F633">
        <v>195.11</v>
      </c>
      <c r="G633">
        <v>0.0835</v>
      </c>
      <c r="H633">
        <v>0.5645</v>
      </c>
      <c r="I633">
        <v>0.6556</v>
      </c>
      <c r="J633">
        <v>0.34</v>
      </c>
      <c r="K633">
        <v>14.09</v>
      </c>
      <c r="L633">
        <v>13.96</v>
      </c>
      <c r="M633">
        <v>2.9</v>
      </c>
      <c r="N633">
        <v>15.9</v>
      </c>
      <c r="O633">
        <v>0.6</v>
      </c>
      <c r="P633">
        <v>0.9</v>
      </c>
      <c r="Q633">
        <v>1</v>
      </c>
      <c r="R633" s="5">
        <f t="shared" si="63"/>
        <v>0</v>
      </c>
      <c r="S633" s="5" t="str">
        <f t="shared" si="66"/>
        <v>B</v>
      </c>
      <c r="T633" s="5">
        <f t="shared" si="67"/>
        <v>0</v>
      </c>
      <c r="U633" s="5">
        <f t="shared" si="64"/>
        <v>-0.2480857714971929</v>
      </c>
      <c r="V633" s="5">
        <f t="shared" si="65"/>
        <v>67.6406937685815</v>
      </c>
      <c r="W633" s="5">
        <f t="shared" si="68"/>
        <v>0</v>
      </c>
      <c r="X633" s="5">
        <f t="shared" si="69"/>
        <v>-99</v>
      </c>
    </row>
    <row r="634" spans="1:24" ht="15">
      <c r="A634">
        <v>1</v>
      </c>
      <c r="B634">
        <v>2515438.12</v>
      </c>
      <c r="C634">
        <v>6861094.95</v>
      </c>
      <c r="D634">
        <v>209.22</v>
      </c>
      <c r="E634">
        <v>1</v>
      </c>
      <c r="F634">
        <v>195.12</v>
      </c>
      <c r="G634">
        <v>0.0877</v>
      </c>
      <c r="H634">
        <v>0.5553</v>
      </c>
      <c r="I634">
        <v>0.549</v>
      </c>
      <c r="J634">
        <v>0.27</v>
      </c>
      <c r="K634">
        <v>14.19</v>
      </c>
      <c r="L634">
        <v>14.1</v>
      </c>
      <c r="M634">
        <v>2.98</v>
      </c>
      <c r="N634">
        <v>16.3</v>
      </c>
      <c r="O634">
        <v>0.6</v>
      </c>
      <c r="P634">
        <v>0.9</v>
      </c>
      <c r="Q634">
        <v>1</v>
      </c>
      <c r="R634" s="5">
        <f t="shared" si="63"/>
        <v>0</v>
      </c>
      <c r="S634" s="5" t="str">
        <f t="shared" si="66"/>
        <v>B</v>
      </c>
      <c r="T634" s="5">
        <f t="shared" si="67"/>
        <v>0</v>
      </c>
      <c r="U634" s="5">
        <f t="shared" si="64"/>
        <v>-2.3906824721999165</v>
      </c>
      <c r="V634" s="5">
        <f t="shared" si="65"/>
        <v>66.37350026432394</v>
      </c>
      <c r="W634" s="5">
        <f t="shared" si="68"/>
        <v>0</v>
      </c>
      <c r="X634" s="5">
        <f t="shared" si="69"/>
        <v>-99</v>
      </c>
    </row>
    <row r="635" spans="1:24" ht="15">
      <c r="A635">
        <v>1</v>
      </c>
      <c r="B635">
        <v>2515437.24</v>
      </c>
      <c r="C635">
        <v>6861093.3</v>
      </c>
      <c r="D635">
        <v>208.49</v>
      </c>
      <c r="E635">
        <v>1</v>
      </c>
      <c r="F635">
        <v>194.88</v>
      </c>
      <c r="G635">
        <v>0.0617</v>
      </c>
      <c r="H635">
        <v>0.7613</v>
      </c>
      <c r="I635">
        <v>0.5093</v>
      </c>
      <c r="J635">
        <v>0.32</v>
      </c>
      <c r="K635">
        <v>13.79</v>
      </c>
      <c r="L635">
        <v>13.61</v>
      </c>
      <c r="M635">
        <v>2.75</v>
      </c>
      <c r="N635">
        <v>15.2</v>
      </c>
      <c r="O635">
        <v>0.6</v>
      </c>
      <c r="P635">
        <v>0.9</v>
      </c>
      <c r="Q635">
        <v>1</v>
      </c>
      <c r="R635" s="5">
        <f t="shared" si="63"/>
        <v>0</v>
      </c>
      <c r="S635" s="5" t="str">
        <f t="shared" si="66"/>
        <v>B</v>
      </c>
      <c r="T635" s="5">
        <f t="shared" si="67"/>
        <v>0</v>
      </c>
      <c r="U635" s="5">
        <f t="shared" si="64"/>
        <v>-3.543832787955722</v>
      </c>
      <c r="V635" s="5">
        <f t="shared" si="65"/>
        <v>64.9013778678144</v>
      </c>
      <c r="W635" s="5">
        <f t="shared" si="68"/>
        <v>0</v>
      </c>
      <c r="X635" s="5">
        <f t="shared" si="69"/>
        <v>-99</v>
      </c>
    </row>
    <row r="636" spans="1:24" ht="15">
      <c r="A636">
        <v>1</v>
      </c>
      <c r="B636">
        <v>2515434.87</v>
      </c>
      <c r="C636">
        <v>6861094.15</v>
      </c>
      <c r="D636">
        <v>208.47</v>
      </c>
      <c r="E636">
        <v>1</v>
      </c>
      <c r="F636">
        <v>194.74</v>
      </c>
      <c r="G636">
        <v>0.1041</v>
      </c>
      <c r="H636">
        <v>0.546</v>
      </c>
      <c r="I636">
        <v>0.6395</v>
      </c>
      <c r="J636">
        <v>0.26</v>
      </c>
      <c r="K636">
        <v>13.73</v>
      </c>
      <c r="L636">
        <v>13.72</v>
      </c>
      <c r="M636">
        <v>3.08</v>
      </c>
      <c r="N636">
        <v>16.3</v>
      </c>
      <c r="O636">
        <v>0.6</v>
      </c>
      <c r="P636">
        <v>0.9</v>
      </c>
      <c r="Q636">
        <v>1</v>
      </c>
      <c r="R636" s="5">
        <f t="shared" si="63"/>
        <v>0</v>
      </c>
      <c r="S636" s="5" t="str">
        <f t="shared" si="66"/>
        <v>Null</v>
      </c>
      <c r="T636" s="5">
        <f t="shared" si="67"/>
        <v>-99</v>
      </c>
      <c r="U636" s="5">
        <f t="shared" si="64"/>
        <v>-5.730226211590793</v>
      </c>
      <c r="V636" s="5">
        <f t="shared" si="65"/>
        <v>66.15001063951512</v>
      </c>
      <c r="W636" s="5">
        <f t="shared" si="68"/>
        <v>-99</v>
      </c>
      <c r="X636" s="5">
        <f t="shared" si="69"/>
        <v>-99</v>
      </c>
    </row>
    <row r="637" spans="1:24" ht="15">
      <c r="A637">
        <v>1</v>
      </c>
      <c r="B637">
        <v>2515439.66</v>
      </c>
      <c r="C637">
        <v>6861091.62</v>
      </c>
      <c r="D637">
        <v>211.49</v>
      </c>
      <c r="E637">
        <v>1</v>
      </c>
      <c r="F637">
        <v>194.6</v>
      </c>
      <c r="G637">
        <v>0.0534</v>
      </c>
      <c r="H637">
        <v>0.7305</v>
      </c>
      <c r="I637">
        <v>0.842</v>
      </c>
      <c r="J637">
        <v>0.4</v>
      </c>
      <c r="K637">
        <v>16.92</v>
      </c>
      <c r="L637">
        <v>16.89</v>
      </c>
      <c r="M637">
        <v>2.87</v>
      </c>
      <c r="N637">
        <v>18.1</v>
      </c>
      <c r="O637">
        <v>0.6</v>
      </c>
      <c r="P637">
        <v>0.9</v>
      </c>
      <c r="Q637">
        <v>1</v>
      </c>
      <c r="R637" s="5">
        <f t="shared" si="63"/>
        <v>0</v>
      </c>
      <c r="S637" s="5" t="str">
        <f t="shared" si="66"/>
        <v>B</v>
      </c>
      <c r="T637" s="5">
        <f t="shared" si="67"/>
        <v>0</v>
      </c>
      <c r="U637" s="5">
        <f t="shared" si="64"/>
        <v>-1.452326964168245</v>
      </c>
      <c r="V637" s="5">
        <f t="shared" si="65"/>
        <v>62.826672253106366</v>
      </c>
      <c r="W637" s="5">
        <f t="shared" si="68"/>
        <v>0</v>
      </c>
      <c r="X637" s="5">
        <f t="shared" si="69"/>
        <v>-99</v>
      </c>
    </row>
    <row r="638" spans="1:24" ht="15">
      <c r="A638">
        <v>1</v>
      </c>
      <c r="B638">
        <v>2515439.9</v>
      </c>
      <c r="C638">
        <v>6861088.16</v>
      </c>
      <c r="D638">
        <v>210.59</v>
      </c>
      <c r="E638">
        <v>1</v>
      </c>
      <c r="F638">
        <v>194.57</v>
      </c>
      <c r="G638">
        <v>0.0647</v>
      </c>
      <c r="H638">
        <v>0.7271</v>
      </c>
      <c r="I638">
        <v>0.6545</v>
      </c>
      <c r="J638">
        <v>0.37</v>
      </c>
      <c r="K638">
        <v>16.11</v>
      </c>
      <c r="L638">
        <v>16.02</v>
      </c>
      <c r="M638">
        <v>3.09</v>
      </c>
      <c r="N638">
        <v>18.1</v>
      </c>
      <c r="O638">
        <v>0.6</v>
      </c>
      <c r="P638">
        <v>0.9</v>
      </c>
      <c r="Q638">
        <v>1</v>
      </c>
      <c r="R638" s="5">
        <f t="shared" si="63"/>
        <v>0</v>
      </c>
      <c r="S638" s="5" t="str">
        <f t="shared" si="66"/>
        <v>B</v>
      </c>
      <c r="T638" s="5">
        <f t="shared" si="67"/>
        <v>0</v>
      </c>
      <c r="U638" s="5">
        <f t="shared" si="64"/>
        <v>-1.8167957984048897</v>
      </c>
      <c r="V638" s="5">
        <f t="shared" si="65"/>
        <v>59.3775618651228</v>
      </c>
      <c r="W638" s="5">
        <f t="shared" si="68"/>
        <v>0</v>
      </c>
      <c r="X638" s="5">
        <f t="shared" si="69"/>
        <v>-99</v>
      </c>
    </row>
    <row r="639" spans="1:24" ht="15">
      <c r="A639">
        <v>1</v>
      </c>
      <c r="B639">
        <v>2515442.34</v>
      </c>
      <c r="C639">
        <v>6861088.63</v>
      </c>
      <c r="D639">
        <v>209.6</v>
      </c>
      <c r="E639">
        <v>1</v>
      </c>
      <c r="F639">
        <v>195.19</v>
      </c>
      <c r="G639">
        <v>0.0236</v>
      </c>
      <c r="H639">
        <v>0.9199</v>
      </c>
      <c r="I639">
        <v>0.5936</v>
      </c>
      <c r="J639">
        <v>0.36</v>
      </c>
      <c r="K639">
        <v>14.44</v>
      </c>
      <c r="L639">
        <v>14.41</v>
      </c>
      <c r="M639">
        <v>2.37</v>
      </c>
      <c r="N639">
        <v>14.6</v>
      </c>
      <c r="O639">
        <v>0.6</v>
      </c>
      <c r="P639">
        <v>0.9</v>
      </c>
      <c r="Q639">
        <v>1</v>
      </c>
      <c r="R639" s="5">
        <f t="shared" si="63"/>
        <v>1</v>
      </c>
      <c r="S639" s="5" t="str">
        <f t="shared" si="66"/>
        <v>B</v>
      </c>
      <c r="T639" s="5">
        <f t="shared" si="67"/>
        <v>0</v>
      </c>
      <c r="U639" s="5">
        <f t="shared" si="64"/>
        <v>0.6677497623480413</v>
      </c>
      <c r="V639" s="5">
        <f t="shared" si="65"/>
        <v>59.416719955284115</v>
      </c>
      <c r="W639" s="5">
        <f t="shared" si="68"/>
        <v>0</v>
      </c>
      <c r="X639" s="5">
        <f t="shared" si="69"/>
        <v>-99</v>
      </c>
    </row>
    <row r="640" spans="1:24" ht="15">
      <c r="A640">
        <v>1</v>
      </c>
      <c r="B640">
        <v>2515435.64</v>
      </c>
      <c r="C640">
        <v>6861088.89</v>
      </c>
      <c r="D640">
        <v>210.94</v>
      </c>
      <c r="E640">
        <v>1</v>
      </c>
      <c r="F640">
        <v>194.61</v>
      </c>
      <c r="G640">
        <v>0.076</v>
      </c>
      <c r="H640">
        <v>0.6093</v>
      </c>
      <c r="I640">
        <v>0.7308</v>
      </c>
      <c r="J640">
        <v>0.3</v>
      </c>
      <c r="K640">
        <v>16.42</v>
      </c>
      <c r="L640">
        <v>16.33</v>
      </c>
      <c r="M640">
        <v>3.2</v>
      </c>
      <c r="N640">
        <v>18.7</v>
      </c>
      <c r="O640">
        <v>0.6</v>
      </c>
      <c r="P640">
        <v>0.9</v>
      </c>
      <c r="Q640">
        <v>1</v>
      </c>
      <c r="R640" s="5">
        <f t="shared" si="63"/>
        <v>0</v>
      </c>
      <c r="S640" s="5" t="str">
        <f t="shared" si="66"/>
        <v>Null</v>
      </c>
      <c r="T640" s="5">
        <f t="shared" si="67"/>
        <v>-99</v>
      </c>
      <c r="U640" s="5">
        <f t="shared" si="64"/>
        <v>-5.88531365640401</v>
      </c>
      <c r="V640" s="5">
        <f t="shared" si="65"/>
        <v>60.83621276116709</v>
      </c>
      <c r="W640" s="5">
        <f t="shared" si="68"/>
        <v>-99</v>
      </c>
      <c r="X640" s="5">
        <f t="shared" si="69"/>
        <v>-99</v>
      </c>
    </row>
    <row r="641" spans="1:24" ht="15">
      <c r="A641">
        <v>1</v>
      </c>
      <c r="B641">
        <v>2515436.02</v>
      </c>
      <c r="C641">
        <v>6861086.56</v>
      </c>
      <c r="D641">
        <v>208.38</v>
      </c>
      <c r="E641">
        <v>1</v>
      </c>
      <c r="F641">
        <v>194.55</v>
      </c>
      <c r="G641">
        <v>0.0567</v>
      </c>
      <c r="H641">
        <v>0.7149</v>
      </c>
      <c r="I641">
        <v>0.7507</v>
      </c>
      <c r="J641">
        <v>0.34</v>
      </c>
      <c r="K641">
        <v>13.83</v>
      </c>
      <c r="L641">
        <v>13.83</v>
      </c>
      <c r="M641">
        <v>2.57</v>
      </c>
      <c r="N641">
        <v>14.8</v>
      </c>
      <c r="O641">
        <v>0.6</v>
      </c>
      <c r="P641">
        <v>0.9</v>
      </c>
      <c r="Q641">
        <v>1</v>
      </c>
      <c r="R641" s="5">
        <f t="shared" si="63"/>
        <v>0</v>
      </c>
      <c r="S641" s="5" t="str">
        <f t="shared" si="66"/>
        <v>Null</v>
      </c>
      <c r="T641" s="5">
        <f t="shared" si="67"/>
        <v>-99</v>
      </c>
      <c r="U641" s="5">
        <f t="shared" si="64"/>
        <v>-5.915686964346319</v>
      </c>
      <c r="V641" s="5">
        <f t="shared" si="65"/>
        <v>58.47562438908124</v>
      </c>
      <c r="W641" s="5">
        <f t="shared" si="68"/>
        <v>-99</v>
      </c>
      <c r="X641" s="5">
        <f t="shared" si="69"/>
        <v>-99</v>
      </c>
    </row>
    <row r="642" spans="1:24" ht="15">
      <c r="A642">
        <v>1</v>
      </c>
      <c r="B642">
        <v>2515437.21</v>
      </c>
      <c r="C642">
        <v>6861083.55</v>
      </c>
      <c r="D642">
        <v>210.51</v>
      </c>
      <c r="E642">
        <v>1</v>
      </c>
      <c r="F642">
        <v>194.73</v>
      </c>
      <c r="G642">
        <v>0.0643</v>
      </c>
      <c r="H642">
        <v>0.6727</v>
      </c>
      <c r="I642">
        <v>0.4568</v>
      </c>
      <c r="J642">
        <v>0.38</v>
      </c>
      <c r="K642">
        <v>15.87</v>
      </c>
      <c r="L642">
        <v>15.78</v>
      </c>
      <c r="M642">
        <v>2.88</v>
      </c>
      <c r="N642">
        <v>17.3</v>
      </c>
      <c r="O642">
        <v>0.6</v>
      </c>
      <c r="P642">
        <v>0.9</v>
      </c>
      <c r="Q642">
        <v>1</v>
      </c>
      <c r="R642" s="5">
        <f aca="true" t="shared" si="70" ref="R642:R705">IF(OR(U642&lt;$Z$9,U642&gt;$Z$11,V642&lt;$AA$9,V642&gt;$AA$10),0,1)</f>
        <v>0</v>
      </c>
      <c r="S642" s="5" t="str">
        <f t="shared" si="66"/>
        <v>Null</v>
      </c>
      <c r="T642" s="5">
        <f t="shared" si="67"/>
        <v>-99</v>
      </c>
      <c r="U642" s="5">
        <f aca="true" t="shared" si="71" ref="U642:U705">COS($AC$3)*($B642-$Z$3)-SIN($AC$3)*($C642-$AA$3)</f>
        <v>-5.266446753055469</v>
      </c>
      <c r="V642" s="5">
        <f aca="true" t="shared" si="72" ref="V642:V705">SIN($AC$3)*($B642-$Z$3)+COS($AC$3)*($C642-$AA$3)</f>
        <v>55.30471172132067</v>
      </c>
      <c r="W642" s="5">
        <f t="shared" si="68"/>
        <v>-99</v>
      </c>
      <c r="X642" s="5">
        <f t="shared" si="69"/>
        <v>-99</v>
      </c>
    </row>
    <row r="643" spans="1:24" ht="15">
      <c r="A643">
        <v>1</v>
      </c>
      <c r="B643">
        <v>2515436.68</v>
      </c>
      <c r="C643">
        <v>6861080.74</v>
      </c>
      <c r="D643">
        <v>208.94</v>
      </c>
      <c r="E643">
        <v>1</v>
      </c>
      <c r="F643">
        <v>194.65</v>
      </c>
      <c r="G643">
        <v>0.0485</v>
      </c>
      <c r="H643">
        <v>0.8167</v>
      </c>
      <c r="I643">
        <v>0.8004</v>
      </c>
      <c r="J643">
        <v>0.38</v>
      </c>
      <c r="K643">
        <v>14.52</v>
      </c>
      <c r="L643">
        <v>14.29</v>
      </c>
      <c r="M643">
        <v>2.69</v>
      </c>
      <c r="N643">
        <v>15.5</v>
      </c>
      <c r="O643">
        <v>0.6</v>
      </c>
      <c r="P643">
        <v>0.9</v>
      </c>
      <c r="Q643">
        <v>1</v>
      </c>
      <c r="R643" s="5">
        <f t="shared" si="70"/>
        <v>0</v>
      </c>
      <c r="S643" s="5" t="str">
        <f aca="true" t="shared" si="73" ref="S643:S706">IF(AND(U643&gt;=$AE$16,U643&lt;=$AE$18,V643&gt;=$AF$16,V643&lt;=$AF$18),"A",IF(AND(U643&gt;=$AE$23,U643&lt;=$AE$25,V643&gt;=$AF$23,V643&lt;=$AF$25),"B",IF(AND(U643&gt;=$AE$30,U643&lt;=$AE$32,V643&gt;=$AF$30,V643&lt;=$AF$32),"C",IF(AND(U643&gt;=$AE$37,U643&lt;=$AE$39,V643&gt;=$AF$37,V643&lt;=$AF$39),"D","Null"))))</f>
        <v>Null</v>
      </c>
      <c r="T643" s="5">
        <f aca="true" t="shared" si="74" ref="T643:T706">IF(AND(V643&gt;=$AF$9,V643&lt;=$AF$11),IF(W643&lt;&gt;-99,W643,X643),-99)</f>
        <v>-99</v>
      </c>
      <c r="U643" s="5">
        <f t="shared" si="71"/>
        <v>-6.276346241123077</v>
      </c>
      <c r="V643" s="5">
        <f t="shared" si="72"/>
        <v>52.629435469887824</v>
      </c>
      <c r="W643" s="5">
        <f aca="true" t="shared" si="75" ref="W643:W706">IF(AND(U643&gt;-5,U643&lt;=5),0,IF(AND(U643&gt;5,U643&lt;=15),1,IF(AND(U643&gt;15,U643&lt;=25),2,IF(AND(U643&gt;25,U643&lt;=35),3,IF(AND(U643&gt;35,U643&lt;=45),4,IF(AND(U643&gt;45,U643&lt;=55),5,-99))))))</f>
        <v>-99</v>
      </c>
      <c r="X643" s="5">
        <f aca="true" t="shared" si="76" ref="X643:X706">IF(AND(U643&gt;55,U643&lt;=65),6,IF(AND(U643&gt;65,U643&lt;=75),7,IF(AND(U643&gt;75,U643&lt;=85),8,IF(AND(U643&gt;85,U643&lt;=95),9,IF(AND(U643&gt;95,U643&lt;=105),10,-99)))))</f>
        <v>-99</v>
      </c>
    </row>
    <row r="644" spans="1:24" ht="15">
      <c r="A644">
        <v>1</v>
      </c>
      <c r="B644">
        <v>2515439.13</v>
      </c>
      <c r="C644">
        <v>6861081.39</v>
      </c>
      <c r="D644">
        <v>211.16</v>
      </c>
      <c r="E644">
        <v>1</v>
      </c>
      <c r="F644">
        <v>194.34</v>
      </c>
      <c r="G644">
        <v>0.0785</v>
      </c>
      <c r="H644">
        <v>0.612</v>
      </c>
      <c r="I644">
        <v>0.7811</v>
      </c>
      <c r="J644">
        <v>0.32</v>
      </c>
      <c r="K644">
        <v>16.86</v>
      </c>
      <c r="L644">
        <v>16.82</v>
      </c>
      <c r="M644">
        <v>3.37</v>
      </c>
      <c r="N644">
        <v>19.7</v>
      </c>
      <c r="O644">
        <v>0.6</v>
      </c>
      <c r="P644">
        <v>0.9</v>
      </c>
      <c r="Q644">
        <v>1</v>
      </c>
      <c r="R644" s="5">
        <f t="shared" si="70"/>
        <v>0</v>
      </c>
      <c r="S644" s="5" t="str">
        <f t="shared" si="73"/>
        <v>B</v>
      </c>
      <c r="T644" s="5">
        <f t="shared" si="74"/>
        <v>0</v>
      </c>
      <c r="U644" s="5">
        <f t="shared" si="71"/>
        <v>-3.7506959311318475</v>
      </c>
      <c r="V644" s="5">
        <f t="shared" si="72"/>
        <v>52.844122473559985</v>
      </c>
      <c r="W644" s="5">
        <f t="shared" si="75"/>
        <v>0</v>
      </c>
      <c r="X644" s="5">
        <f t="shared" si="76"/>
        <v>-99</v>
      </c>
    </row>
    <row r="645" spans="1:24" ht="15">
      <c r="A645">
        <v>1</v>
      </c>
      <c r="B645">
        <v>2515443.09</v>
      </c>
      <c r="C645">
        <v>6861082.14</v>
      </c>
      <c r="D645">
        <v>210.74</v>
      </c>
      <c r="E645">
        <v>1</v>
      </c>
      <c r="F645">
        <v>194.7</v>
      </c>
      <c r="G645">
        <v>0.0524</v>
      </c>
      <c r="H645">
        <v>0.6928</v>
      </c>
      <c r="I645">
        <v>0.8552</v>
      </c>
      <c r="J645">
        <v>0.37</v>
      </c>
      <c r="K645">
        <v>16.28</v>
      </c>
      <c r="L645">
        <v>16.04</v>
      </c>
      <c r="M645">
        <v>2.64</v>
      </c>
      <c r="N645">
        <v>16.7</v>
      </c>
      <c r="O645">
        <v>0.6</v>
      </c>
      <c r="P645">
        <v>0.9</v>
      </c>
      <c r="Q645">
        <v>1</v>
      </c>
      <c r="R645" s="5">
        <f t="shared" si="70"/>
        <v>1</v>
      </c>
      <c r="S645" s="5" t="str">
        <f t="shared" si="73"/>
        <v>B</v>
      </c>
      <c r="T645" s="5">
        <f t="shared" si="74"/>
        <v>0</v>
      </c>
      <c r="U645" s="5">
        <f t="shared" si="71"/>
        <v>0.27937890401000587</v>
      </c>
      <c r="V645" s="5">
        <f t="shared" si="72"/>
        <v>52.89508150476457</v>
      </c>
      <c r="W645" s="5">
        <f t="shared" si="75"/>
        <v>0</v>
      </c>
      <c r="X645" s="5">
        <f t="shared" si="76"/>
        <v>-99</v>
      </c>
    </row>
    <row r="646" spans="1:24" ht="15">
      <c r="A646">
        <v>1</v>
      </c>
      <c r="B646">
        <v>2515445.35</v>
      </c>
      <c r="C646">
        <v>6861081.7</v>
      </c>
      <c r="D646">
        <v>207.39</v>
      </c>
      <c r="E646">
        <v>1</v>
      </c>
      <c r="F646">
        <v>195</v>
      </c>
      <c r="G646">
        <v>0.0378</v>
      </c>
      <c r="H646">
        <v>0.8184</v>
      </c>
      <c r="I646">
        <v>0.6367</v>
      </c>
      <c r="J646">
        <v>0.37</v>
      </c>
      <c r="K646">
        <v>12.55</v>
      </c>
      <c r="L646">
        <v>12.4</v>
      </c>
      <c r="M646">
        <v>2.27</v>
      </c>
      <c r="N646">
        <v>12.8</v>
      </c>
      <c r="O646">
        <v>0.6</v>
      </c>
      <c r="P646">
        <v>0.9</v>
      </c>
      <c r="Q646">
        <v>1</v>
      </c>
      <c r="R646" s="5">
        <f t="shared" si="70"/>
        <v>1</v>
      </c>
      <c r="S646" s="5" t="str">
        <f t="shared" si="73"/>
        <v>B</v>
      </c>
      <c r="T646" s="5">
        <f t="shared" si="74"/>
        <v>0</v>
      </c>
      <c r="U646" s="5">
        <f t="shared" si="71"/>
        <v>2.428639227973176</v>
      </c>
      <c r="V646" s="5">
        <f t="shared" si="72"/>
        <v>52.0693212123835</v>
      </c>
      <c r="W646" s="5">
        <f t="shared" si="75"/>
        <v>0</v>
      </c>
      <c r="X646" s="5">
        <f t="shared" si="76"/>
        <v>-99</v>
      </c>
    </row>
    <row r="647" spans="1:24" ht="15">
      <c r="A647">
        <v>1</v>
      </c>
      <c r="B647">
        <v>2515444.01</v>
      </c>
      <c r="C647">
        <v>6861079.29</v>
      </c>
      <c r="D647">
        <v>207.67</v>
      </c>
      <c r="E647">
        <v>1</v>
      </c>
      <c r="F647">
        <v>194.74</v>
      </c>
      <c r="G647">
        <v>0.0665</v>
      </c>
      <c r="H647">
        <v>0.7471</v>
      </c>
      <c r="I647">
        <v>0.6257</v>
      </c>
      <c r="J647">
        <v>0.32</v>
      </c>
      <c r="K647">
        <v>12.88</v>
      </c>
      <c r="L647">
        <v>12.93</v>
      </c>
      <c r="M647">
        <v>2.66</v>
      </c>
      <c r="N647">
        <v>14.4</v>
      </c>
      <c r="O647">
        <v>0.6</v>
      </c>
      <c r="P647">
        <v>0.9</v>
      </c>
      <c r="Q647">
        <v>1</v>
      </c>
      <c r="R647" s="5">
        <f t="shared" si="70"/>
        <v>1</v>
      </c>
      <c r="S647" s="5" t="str">
        <f t="shared" si="73"/>
        <v>A</v>
      </c>
      <c r="T647" s="5">
        <f t="shared" si="74"/>
        <v>0</v>
      </c>
      <c r="U647" s="5">
        <f t="shared" si="71"/>
        <v>0.690504730421801</v>
      </c>
      <c r="V647" s="5">
        <f t="shared" si="72"/>
        <v>49.92862308560601</v>
      </c>
      <c r="W647" s="5">
        <f t="shared" si="75"/>
        <v>0</v>
      </c>
      <c r="X647" s="5">
        <f t="shared" si="76"/>
        <v>-99</v>
      </c>
    </row>
    <row r="648" spans="1:24" ht="15">
      <c r="A648">
        <v>1</v>
      </c>
      <c r="B648">
        <v>2515440.68</v>
      </c>
      <c r="C648">
        <v>6861077.68</v>
      </c>
      <c r="D648">
        <v>208.29</v>
      </c>
      <c r="E648">
        <v>1</v>
      </c>
      <c r="F648">
        <v>194.62</v>
      </c>
      <c r="G648">
        <v>0.0941</v>
      </c>
      <c r="H648">
        <v>0.5069</v>
      </c>
      <c r="I648">
        <v>0.6425</v>
      </c>
      <c r="J648">
        <v>0.28</v>
      </c>
      <c r="K648">
        <v>13.63</v>
      </c>
      <c r="L648">
        <v>13.68</v>
      </c>
      <c r="M648">
        <v>3.08</v>
      </c>
      <c r="N648">
        <v>16.3</v>
      </c>
      <c r="O648">
        <v>0.6</v>
      </c>
      <c r="P648">
        <v>0.9</v>
      </c>
      <c r="Q648">
        <v>1</v>
      </c>
      <c r="R648" s="5">
        <f t="shared" si="70"/>
        <v>0</v>
      </c>
      <c r="S648" s="5" t="str">
        <f t="shared" si="73"/>
        <v>A</v>
      </c>
      <c r="T648" s="5">
        <f t="shared" si="74"/>
        <v>0</v>
      </c>
      <c r="U648" s="5">
        <f t="shared" si="71"/>
        <v>-2.868478652825617</v>
      </c>
      <c r="V648" s="5">
        <f t="shared" si="72"/>
        <v>48.92133103448913</v>
      </c>
      <c r="W648" s="5">
        <f t="shared" si="75"/>
        <v>0</v>
      </c>
      <c r="X648" s="5">
        <f t="shared" si="76"/>
        <v>-99</v>
      </c>
    </row>
    <row r="649" spans="1:24" ht="15">
      <c r="A649">
        <v>1</v>
      </c>
      <c r="B649">
        <v>2515436.67</v>
      </c>
      <c r="C649">
        <v>6861074.58</v>
      </c>
      <c r="D649">
        <v>206.53</v>
      </c>
      <c r="E649">
        <v>1</v>
      </c>
      <c r="F649">
        <v>194.39</v>
      </c>
      <c r="G649">
        <v>0.0677</v>
      </c>
      <c r="H649">
        <v>0.6044</v>
      </c>
      <c r="I649">
        <v>0.6665</v>
      </c>
      <c r="J649">
        <v>0.26</v>
      </c>
      <c r="K649">
        <v>12.08</v>
      </c>
      <c r="L649">
        <v>12.15</v>
      </c>
      <c r="M649">
        <v>2.37</v>
      </c>
      <c r="N649">
        <v>12.9</v>
      </c>
      <c r="O649">
        <v>0.6</v>
      </c>
      <c r="P649">
        <v>0.9</v>
      </c>
      <c r="Q649">
        <v>1</v>
      </c>
      <c r="R649" s="5">
        <f t="shared" si="70"/>
        <v>0</v>
      </c>
      <c r="S649" s="5" t="str">
        <f t="shared" si="73"/>
        <v>Null</v>
      </c>
      <c r="T649" s="5">
        <f t="shared" si="74"/>
        <v>-99</v>
      </c>
      <c r="U649" s="5">
        <f t="shared" si="71"/>
        <v>-7.3558670933458306</v>
      </c>
      <c r="V649" s="5">
        <f t="shared" si="72"/>
        <v>46.56475619300459</v>
      </c>
      <c r="W649" s="5">
        <f t="shared" si="75"/>
        <v>-99</v>
      </c>
      <c r="X649" s="5">
        <f t="shared" si="76"/>
        <v>-99</v>
      </c>
    </row>
    <row r="650" spans="1:24" ht="15">
      <c r="A650">
        <v>1</v>
      </c>
      <c r="B650">
        <v>2515434.73</v>
      </c>
      <c r="C650">
        <v>6861071.94</v>
      </c>
      <c r="D650">
        <v>206.07</v>
      </c>
      <c r="E650">
        <v>1</v>
      </c>
      <c r="F650">
        <v>193.86</v>
      </c>
      <c r="G650">
        <v>0.061</v>
      </c>
      <c r="H650">
        <v>0.6377</v>
      </c>
      <c r="I650">
        <v>0.7921</v>
      </c>
      <c r="J650">
        <v>0.3</v>
      </c>
      <c r="K650">
        <v>12.31</v>
      </c>
      <c r="L650">
        <v>12.21</v>
      </c>
      <c r="M650">
        <v>2.28</v>
      </c>
      <c r="N650">
        <v>12.7</v>
      </c>
      <c r="O650">
        <v>0.6</v>
      </c>
      <c r="P650">
        <v>0.9</v>
      </c>
      <c r="Q650">
        <v>1</v>
      </c>
      <c r="R650" s="5">
        <f t="shared" si="70"/>
        <v>0</v>
      </c>
      <c r="S650" s="5" t="str">
        <f t="shared" si="73"/>
        <v>Null</v>
      </c>
      <c r="T650" s="5">
        <f t="shared" si="74"/>
        <v>-99</v>
      </c>
      <c r="U650" s="5">
        <f t="shared" si="71"/>
        <v>-9.72482532311696</v>
      </c>
      <c r="V650" s="5">
        <f t="shared" si="72"/>
        <v>44.301741190046684</v>
      </c>
      <c r="W650" s="5">
        <f t="shared" si="75"/>
        <v>-99</v>
      </c>
      <c r="X650" s="5">
        <f t="shared" si="76"/>
        <v>-99</v>
      </c>
    </row>
    <row r="651" spans="1:24" ht="15">
      <c r="A651">
        <v>1</v>
      </c>
      <c r="B651">
        <v>2515443.2</v>
      </c>
      <c r="C651">
        <v>6861075.27</v>
      </c>
      <c r="D651">
        <v>207.84</v>
      </c>
      <c r="E651">
        <v>1</v>
      </c>
      <c r="F651">
        <v>194.69</v>
      </c>
      <c r="G651">
        <v>0.0819</v>
      </c>
      <c r="H651">
        <v>0.6081</v>
      </c>
      <c r="I651">
        <v>0.6091</v>
      </c>
      <c r="J651">
        <v>0.27</v>
      </c>
      <c r="K651">
        <v>13.21</v>
      </c>
      <c r="L651">
        <v>13.15</v>
      </c>
      <c r="M651">
        <v>2.88</v>
      </c>
      <c r="N651">
        <v>15.3</v>
      </c>
      <c r="O651">
        <v>0.6</v>
      </c>
      <c r="P651">
        <v>0.9</v>
      </c>
      <c r="Q651">
        <v>1</v>
      </c>
      <c r="R651" s="5">
        <f t="shared" si="70"/>
        <v>0</v>
      </c>
      <c r="S651" s="5" t="str">
        <f t="shared" si="73"/>
        <v>A</v>
      </c>
      <c r="T651" s="5">
        <f t="shared" si="74"/>
        <v>0</v>
      </c>
      <c r="U651" s="5">
        <f t="shared" si="71"/>
        <v>-0.8052552234196853</v>
      </c>
      <c r="V651" s="5">
        <f t="shared" si="72"/>
        <v>46.11035094185905</v>
      </c>
      <c r="W651" s="5">
        <f t="shared" si="75"/>
        <v>0</v>
      </c>
      <c r="X651" s="5">
        <f t="shared" si="76"/>
        <v>-99</v>
      </c>
    </row>
    <row r="652" spans="1:24" ht="15">
      <c r="A652">
        <v>1</v>
      </c>
      <c r="B652">
        <v>2515446.45</v>
      </c>
      <c r="C652">
        <v>6861076.07</v>
      </c>
      <c r="D652">
        <v>207.57</v>
      </c>
      <c r="E652">
        <v>1</v>
      </c>
      <c r="F652">
        <v>194.85</v>
      </c>
      <c r="G652">
        <v>0.0786</v>
      </c>
      <c r="H652">
        <v>0.5287</v>
      </c>
      <c r="I652">
        <v>0.7342</v>
      </c>
      <c r="J652">
        <v>0.24</v>
      </c>
      <c r="K652">
        <v>12.75</v>
      </c>
      <c r="L652">
        <v>12.73</v>
      </c>
      <c r="M652">
        <v>2.55</v>
      </c>
      <c r="N652">
        <v>13.9</v>
      </c>
      <c r="O652">
        <v>0.6</v>
      </c>
      <c r="P652">
        <v>0.9</v>
      </c>
      <c r="Q652">
        <v>1</v>
      </c>
      <c r="R652" s="5">
        <f t="shared" si="70"/>
        <v>1</v>
      </c>
      <c r="S652" s="5" t="str">
        <f t="shared" si="73"/>
        <v>A</v>
      </c>
      <c r="T652" s="5">
        <f t="shared" si="74"/>
        <v>0</v>
      </c>
      <c r="U652" s="5">
        <f t="shared" si="71"/>
        <v>2.5342885161329116</v>
      </c>
      <c r="V652" s="5">
        <f t="shared" si="72"/>
        <v>46.33384056758504</v>
      </c>
      <c r="W652" s="5">
        <f t="shared" si="75"/>
        <v>0</v>
      </c>
      <c r="X652" s="5">
        <f t="shared" si="76"/>
        <v>-99</v>
      </c>
    </row>
    <row r="653" spans="1:24" ht="15">
      <c r="A653">
        <v>1</v>
      </c>
      <c r="B653">
        <v>2515449.58</v>
      </c>
      <c r="C653">
        <v>6861073.31</v>
      </c>
      <c r="D653">
        <v>206.47</v>
      </c>
      <c r="E653">
        <v>1</v>
      </c>
      <c r="F653">
        <v>195.06</v>
      </c>
      <c r="G653">
        <v>0.0768</v>
      </c>
      <c r="H653">
        <v>0.5756</v>
      </c>
      <c r="I653">
        <v>0.6906</v>
      </c>
      <c r="J653">
        <v>0.29</v>
      </c>
      <c r="K653">
        <v>11.4</v>
      </c>
      <c r="L653">
        <v>11.41</v>
      </c>
      <c r="M653">
        <v>2.39</v>
      </c>
      <c r="N653">
        <v>12.4</v>
      </c>
      <c r="O653">
        <v>0.6</v>
      </c>
      <c r="P653">
        <v>0.9</v>
      </c>
      <c r="Q653">
        <v>1</v>
      </c>
      <c r="R653" s="5">
        <f t="shared" si="70"/>
        <v>1</v>
      </c>
      <c r="S653" s="5" t="str">
        <f t="shared" si="73"/>
        <v>A</v>
      </c>
      <c r="T653" s="5">
        <f t="shared" si="74"/>
        <v>1</v>
      </c>
      <c r="U653" s="5">
        <f t="shared" si="71"/>
        <v>5.137467812467426</v>
      </c>
      <c r="V653" s="5">
        <f t="shared" si="72"/>
        <v>43.07225237249621</v>
      </c>
      <c r="W653" s="5">
        <f t="shared" si="75"/>
        <v>1</v>
      </c>
      <c r="X653" s="5">
        <f t="shared" si="76"/>
        <v>-99</v>
      </c>
    </row>
    <row r="654" spans="1:24" ht="15">
      <c r="A654">
        <v>1</v>
      </c>
      <c r="B654">
        <v>2515438.2</v>
      </c>
      <c r="C654">
        <v>6861069.9</v>
      </c>
      <c r="D654">
        <v>206.25</v>
      </c>
      <c r="E654">
        <v>1</v>
      </c>
      <c r="F654">
        <v>194.13</v>
      </c>
      <c r="G654">
        <v>0.0799</v>
      </c>
      <c r="H654">
        <v>0.5978</v>
      </c>
      <c r="I654">
        <v>0.6852</v>
      </c>
      <c r="J654">
        <v>0.23</v>
      </c>
      <c r="K654">
        <v>12.17</v>
      </c>
      <c r="L654">
        <v>12.12</v>
      </c>
      <c r="M654">
        <v>2.65</v>
      </c>
      <c r="N654">
        <v>13.7</v>
      </c>
      <c r="O654">
        <v>0.6</v>
      </c>
      <c r="P654">
        <v>0.9</v>
      </c>
      <c r="Q654">
        <v>1</v>
      </c>
      <c r="R654" s="5">
        <f t="shared" si="70"/>
        <v>0</v>
      </c>
      <c r="S654" s="5" t="str">
        <f t="shared" si="73"/>
        <v>Null</v>
      </c>
      <c r="T654" s="5">
        <f t="shared" si="74"/>
        <v>-99</v>
      </c>
      <c r="U654" s="5">
        <f t="shared" si="71"/>
        <v>-6.661784702409827</v>
      </c>
      <c r="V654" s="5">
        <f t="shared" si="72"/>
        <v>41.69017419732526</v>
      </c>
      <c r="W654" s="5">
        <f t="shared" si="75"/>
        <v>-99</v>
      </c>
      <c r="X654" s="5">
        <f t="shared" si="76"/>
        <v>-99</v>
      </c>
    </row>
    <row r="655" spans="1:24" ht="15">
      <c r="A655">
        <v>1</v>
      </c>
      <c r="B655">
        <v>2515439.97</v>
      </c>
      <c r="C655">
        <v>6861069.85</v>
      </c>
      <c r="D655">
        <v>203.29</v>
      </c>
      <c r="E655">
        <v>1</v>
      </c>
      <c r="F655">
        <v>194.28</v>
      </c>
      <c r="G655">
        <v>0.0691</v>
      </c>
      <c r="H655">
        <v>0.678</v>
      </c>
      <c r="I655">
        <v>0.5756</v>
      </c>
      <c r="J655">
        <v>0.24</v>
      </c>
      <c r="K655">
        <v>9.01</v>
      </c>
      <c r="L655">
        <v>9.02</v>
      </c>
      <c r="M655">
        <v>2.16</v>
      </c>
      <c r="N655">
        <v>9.9</v>
      </c>
      <c r="O655">
        <v>0.6</v>
      </c>
      <c r="P655">
        <v>0.9</v>
      </c>
      <c r="Q655">
        <v>1</v>
      </c>
      <c r="R655" s="5">
        <f t="shared" si="70"/>
        <v>0</v>
      </c>
      <c r="S655" s="5" t="str">
        <f t="shared" si="73"/>
        <v>A</v>
      </c>
      <c r="T655" s="5">
        <f t="shared" si="74"/>
        <v>0</v>
      </c>
      <c r="U655" s="5">
        <f t="shared" si="71"/>
        <v>-4.927357388572599</v>
      </c>
      <c r="V655" s="5">
        <f t="shared" si="72"/>
        <v>41.33357653446721</v>
      </c>
      <c r="W655" s="5">
        <f t="shared" si="75"/>
        <v>0</v>
      </c>
      <c r="X655" s="5">
        <f t="shared" si="76"/>
        <v>-99</v>
      </c>
    </row>
    <row r="656" spans="1:24" ht="15">
      <c r="A656">
        <v>1</v>
      </c>
      <c r="B656">
        <v>2515440.04</v>
      </c>
      <c r="C656">
        <v>6861066.37</v>
      </c>
      <c r="D656">
        <v>207.12</v>
      </c>
      <c r="E656">
        <v>1</v>
      </c>
      <c r="F656">
        <v>194.09</v>
      </c>
      <c r="G656">
        <v>0.077</v>
      </c>
      <c r="H656">
        <v>0.6402</v>
      </c>
      <c r="I656">
        <v>0.6637</v>
      </c>
      <c r="J656">
        <v>0.28</v>
      </c>
      <c r="K656">
        <v>12.98</v>
      </c>
      <c r="L656">
        <v>13.03</v>
      </c>
      <c r="M656">
        <v>2.75</v>
      </c>
      <c r="N656">
        <v>14.8</v>
      </c>
      <c r="O656">
        <v>0.6</v>
      </c>
      <c r="P656">
        <v>0.9</v>
      </c>
      <c r="Q656">
        <v>1</v>
      </c>
      <c r="R656" s="5">
        <f t="shared" si="70"/>
        <v>0</v>
      </c>
      <c r="S656" s="5" t="str">
        <f t="shared" si="73"/>
        <v>Null</v>
      </c>
      <c r="T656" s="5">
        <f t="shared" si="74"/>
        <v>-99</v>
      </c>
      <c r="U656" s="5">
        <f t="shared" si="71"/>
        <v>-5.462716504223659</v>
      </c>
      <c r="V656" s="5">
        <f t="shared" si="72"/>
        <v>37.894290182054085</v>
      </c>
      <c r="W656" s="5">
        <f t="shared" si="75"/>
        <v>-99</v>
      </c>
      <c r="X656" s="5">
        <f t="shared" si="76"/>
        <v>-99</v>
      </c>
    </row>
    <row r="657" spans="1:24" ht="15">
      <c r="A657">
        <v>1</v>
      </c>
      <c r="B657">
        <v>2515441.63</v>
      </c>
      <c r="C657">
        <v>6861067.04</v>
      </c>
      <c r="D657">
        <v>206.18</v>
      </c>
      <c r="E657">
        <v>1</v>
      </c>
      <c r="F657">
        <v>194.34</v>
      </c>
      <c r="G657">
        <v>0.0461</v>
      </c>
      <c r="H657">
        <v>0.7662</v>
      </c>
      <c r="I657">
        <v>0.7396</v>
      </c>
      <c r="J657">
        <v>0.36</v>
      </c>
      <c r="K657">
        <v>11.87</v>
      </c>
      <c r="L657">
        <v>11.85</v>
      </c>
      <c r="M657">
        <v>2.26</v>
      </c>
      <c r="N657">
        <v>12.3</v>
      </c>
      <c r="O657">
        <v>0.6</v>
      </c>
      <c r="P657">
        <v>0.9</v>
      </c>
      <c r="Q657">
        <v>1</v>
      </c>
      <c r="R657" s="5">
        <f t="shared" si="70"/>
        <v>0</v>
      </c>
      <c r="S657" s="5" t="str">
        <f t="shared" si="73"/>
        <v>A</v>
      </c>
      <c r="T657" s="5">
        <f t="shared" si="74"/>
        <v>0</v>
      </c>
      <c r="U657" s="5">
        <f t="shared" si="71"/>
        <v>-3.78052789805709</v>
      </c>
      <c r="V657" s="5">
        <f t="shared" si="72"/>
        <v>38.27801077403434</v>
      </c>
      <c r="W657" s="5">
        <f t="shared" si="75"/>
        <v>0</v>
      </c>
      <c r="X657" s="5">
        <f t="shared" si="76"/>
        <v>-99</v>
      </c>
    </row>
    <row r="658" spans="1:24" ht="15">
      <c r="A658">
        <v>1</v>
      </c>
      <c r="B658">
        <v>2515445.02</v>
      </c>
      <c r="C658">
        <v>6861069.06</v>
      </c>
      <c r="D658">
        <v>207.89</v>
      </c>
      <c r="E658">
        <v>1</v>
      </c>
      <c r="F658">
        <v>194.67</v>
      </c>
      <c r="G658">
        <v>0.0504</v>
      </c>
      <c r="H658">
        <v>0.7205</v>
      </c>
      <c r="I658">
        <v>0.6324</v>
      </c>
      <c r="J658">
        <v>0.36</v>
      </c>
      <c r="K658">
        <v>13.22</v>
      </c>
      <c r="L658">
        <v>13.22</v>
      </c>
      <c r="M658">
        <v>2.32</v>
      </c>
      <c r="N658">
        <v>13.6</v>
      </c>
      <c r="O658">
        <v>0.6</v>
      </c>
      <c r="P658">
        <v>0.9</v>
      </c>
      <c r="Q658">
        <v>1</v>
      </c>
      <c r="R658" s="5">
        <f t="shared" si="70"/>
        <v>0</v>
      </c>
      <c r="S658" s="5" t="str">
        <f t="shared" si="73"/>
        <v>A</v>
      </c>
      <c r="T658" s="5">
        <f t="shared" si="74"/>
        <v>0</v>
      </c>
      <c r="U658" s="5">
        <f t="shared" si="71"/>
        <v>-0.09126029640772693</v>
      </c>
      <c r="V658" s="5">
        <f t="shared" si="72"/>
        <v>39.67865511236523</v>
      </c>
      <c r="W658" s="5">
        <f t="shared" si="75"/>
        <v>0</v>
      </c>
      <c r="X658" s="5">
        <f t="shared" si="76"/>
        <v>-99</v>
      </c>
    </row>
    <row r="659" spans="1:24" ht="15">
      <c r="A659">
        <v>1</v>
      </c>
      <c r="B659">
        <v>2515445.16</v>
      </c>
      <c r="C659">
        <v>6861067.54</v>
      </c>
      <c r="D659">
        <v>208.19</v>
      </c>
      <c r="E659">
        <v>1</v>
      </c>
      <c r="F659">
        <v>194.52</v>
      </c>
      <c r="G659">
        <v>0.0433</v>
      </c>
      <c r="H659">
        <v>0.7768</v>
      </c>
      <c r="I659">
        <v>0.6948</v>
      </c>
      <c r="J659">
        <v>0.37</v>
      </c>
      <c r="K659">
        <v>13.79</v>
      </c>
      <c r="L659">
        <v>13.67</v>
      </c>
      <c r="M659">
        <v>2.38</v>
      </c>
      <c r="N659">
        <v>14.1</v>
      </c>
      <c r="O659">
        <v>0.6</v>
      </c>
      <c r="P659">
        <v>0.9</v>
      </c>
      <c r="Q659">
        <v>1</v>
      </c>
      <c r="R659" s="5">
        <f t="shared" si="70"/>
        <v>0</v>
      </c>
      <c r="S659" s="5" t="str">
        <f t="shared" si="73"/>
        <v>A</v>
      </c>
      <c r="T659" s="5">
        <f t="shared" si="74"/>
        <v>0</v>
      </c>
      <c r="U659" s="5">
        <f t="shared" si="71"/>
        <v>-0.21733244083372227</v>
      </c>
      <c r="V659" s="5">
        <f t="shared" si="72"/>
        <v>38.1574365833309</v>
      </c>
      <c r="W659" s="5">
        <f t="shared" si="75"/>
        <v>0</v>
      </c>
      <c r="X659" s="5">
        <f t="shared" si="76"/>
        <v>-99</v>
      </c>
    </row>
    <row r="660" spans="1:24" ht="15">
      <c r="A660">
        <v>1</v>
      </c>
      <c r="B660">
        <v>2515446.65</v>
      </c>
      <c r="C660">
        <v>6861065.72</v>
      </c>
      <c r="D660">
        <v>207.18</v>
      </c>
      <c r="E660">
        <v>1</v>
      </c>
      <c r="F660">
        <v>194.31</v>
      </c>
      <c r="G660">
        <v>0.0533</v>
      </c>
      <c r="H660">
        <v>0.7096</v>
      </c>
      <c r="I660">
        <v>0.6505</v>
      </c>
      <c r="J660">
        <v>0.33</v>
      </c>
      <c r="K660">
        <v>12.87</v>
      </c>
      <c r="L660">
        <v>12.88</v>
      </c>
      <c r="M660">
        <v>2.38</v>
      </c>
      <c r="N660">
        <v>13.5</v>
      </c>
      <c r="O660">
        <v>0.6</v>
      </c>
      <c r="P660">
        <v>0.9</v>
      </c>
      <c r="Q660">
        <v>1</v>
      </c>
      <c r="R660" s="5">
        <f t="shared" si="70"/>
        <v>1</v>
      </c>
      <c r="S660" s="5" t="str">
        <f t="shared" si="73"/>
        <v>A</v>
      </c>
      <c r="T660" s="5">
        <f t="shared" si="74"/>
        <v>0</v>
      </c>
      <c r="U660" s="5">
        <f t="shared" si="71"/>
        <v>0.9339914275104384</v>
      </c>
      <c r="V660" s="5">
        <f t="shared" si="72"/>
        <v>36.10635068787351</v>
      </c>
      <c r="W660" s="5">
        <f t="shared" si="75"/>
        <v>0</v>
      </c>
      <c r="X660" s="5">
        <f t="shared" si="76"/>
        <v>-99</v>
      </c>
    </row>
    <row r="661" spans="1:24" ht="15">
      <c r="A661">
        <v>1</v>
      </c>
      <c r="B661">
        <v>2515448.55</v>
      </c>
      <c r="C661">
        <v>6861066.3</v>
      </c>
      <c r="D661">
        <v>207.51</v>
      </c>
      <c r="E661">
        <v>1</v>
      </c>
      <c r="F661">
        <v>194.48</v>
      </c>
      <c r="G661">
        <v>0.0601</v>
      </c>
      <c r="H661">
        <v>0.6161</v>
      </c>
      <c r="I661">
        <v>0.6397</v>
      </c>
      <c r="J661">
        <v>0.34</v>
      </c>
      <c r="K661">
        <v>13.05</v>
      </c>
      <c r="L661">
        <v>13.03</v>
      </c>
      <c r="M661">
        <v>2.31</v>
      </c>
      <c r="N661">
        <v>13.4</v>
      </c>
      <c r="O661">
        <v>0.6</v>
      </c>
      <c r="P661">
        <v>0.9</v>
      </c>
      <c r="Q661">
        <v>1</v>
      </c>
      <c r="R661" s="5">
        <f t="shared" si="70"/>
        <v>1</v>
      </c>
      <c r="S661" s="5" t="str">
        <f t="shared" si="73"/>
        <v>A</v>
      </c>
      <c r="T661" s="5">
        <f t="shared" si="74"/>
        <v>0</v>
      </c>
      <c r="U661" s="5">
        <f t="shared" si="71"/>
        <v>2.905842101201674</v>
      </c>
      <c r="V661" s="5">
        <f t="shared" si="72"/>
        <v>36.34760764714297</v>
      </c>
      <c r="W661" s="5">
        <f t="shared" si="75"/>
        <v>0</v>
      </c>
      <c r="X661" s="5">
        <f t="shared" si="76"/>
        <v>-99</v>
      </c>
    </row>
    <row r="662" spans="1:24" ht="15">
      <c r="A662">
        <v>1</v>
      </c>
      <c r="B662">
        <v>2515443.8</v>
      </c>
      <c r="C662">
        <v>6861063.09</v>
      </c>
      <c r="D662">
        <v>205.86</v>
      </c>
      <c r="E662">
        <v>1</v>
      </c>
      <c r="F662">
        <v>193.85</v>
      </c>
      <c r="G662">
        <v>0.0784</v>
      </c>
      <c r="H662">
        <v>0.5915</v>
      </c>
      <c r="I662">
        <v>0.6419</v>
      </c>
      <c r="J662">
        <v>0.26</v>
      </c>
      <c r="K662">
        <v>12.01</v>
      </c>
      <c r="L662">
        <v>12.01</v>
      </c>
      <c r="M662">
        <v>2.51</v>
      </c>
      <c r="N662">
        <v>13.2</v>
      </c>
      <c r="O662">
        <v>0.6</v>
      </c>
      <c r="P662">
        <v>0.9</v>
      </c>
      <c r="Q662">
        <v>1</v>
      </c>
      <c r="R662" s="5">
        <f t="shared" si="70"/>
        <v>0</v>
      </c>
      <c r="S662" s="5" t="str">
        <f t="shared" si="73"/>
        <v>A</v>
      </c>
      <c r="T662" s="5">
        <f t="shared" si="74"/>
        <v>0</v>
      </c>
      <c r="U662" s="5">
        <f t="shared" si="71"/>
        <v>-2.3294053759106914</v>
      </c>
      <c r="V662" s="5">
        <f t="shared" si="72"/>
        <v>34.01120360392839</v>
      </c>
      <c r="W662" s="5">
        <f t="shared" si="75"/>
        <v>0</v>
      </c>
      <c r="X662" s="5">
        <f t="shared" si="76"/>
        <v>-99</v>
      </c>
    </row>
    <row r="663" spans="1:24" ht="15">
      <c r="A663">
        <v>1</v>
      </c>
      <c r="B663">
        <v>2515446.84</v>
      </c>
      <c r="C663">
        <v>6861062.29</v>
      </c>
      <c r="D663">
        <v>204.1</v>
      </c>
      <c r="E663">
        <v>1</v>
      </c>
      <c r="F663">
        <v>193.87</v>
      </c>
      <c r="G663">
        <v>0.0546</v>
      </c>
      <c r="H663">
        <v>0.6316</v>
      </c>
      <c r="I663">
        <v>0.6699</v>
      </c>
      <c r="J663">
        <v>0.26</v>
      </c>
      <c r="K663">
        <v>10.23</v>
      </c>
      <c r="L663">
        <v>10.23</v>
      </c>
      <c r="M663">
        <v>1.9</v>
      </c>
      <c r="N663">
        <v>10.1</v>
      </c>
      <c r="O663">
        <v>0.6</v>
      </c>
      <c r="P663">
        <v>0.9</v>
      </c>
      <c r="Q663">
        <v>1</v>
      </c>
      <c r="R663" s="5">
        <f t="shared" si="70"/>
        <v>1</v>
      </c>
      <c r="S663" s="5" t="str">
        <f t="shared" si="73"/>
        <v>A</v>
      </c>
      <c r="T663" s="5">
        <f t="shared" si="74"/>
        <v>0</v>
      </c>
      <c r="U663" s="5">
        <f t="shared" si="71"/>
        <v>0.5254916511819081</v>
      </c>
      <c r="V663" s="5">
        <f t="shared" si="72"/>
        <v>32.69546694158812</v>
      </c>
      <c r="W663" s="5">
        <f t="shared" si="75"/>
        <v>0</v>
      </c>
      <c r="X663" s="5">
        <f t="shared" si="76"/>
        <v>-99</v>
      </c>
    </row>
    <row r="664" spans="1:24" ht="15">
      <c r="A664">
        <v>1</v>
      </c>
      <c r="B664">
        <v>2515445.73</v>
      </c>
      <c r="C664">
        <v>6861059.24</v>
      </c>
      <c r="D664">
        <v>204.69</v>
      </c>
      <c r="E664">
        <v>1</v>
      </c>
      <c r="F664">
        <v>193.3</v>
      </c>
      <c r="G664">
        <v>0.0671</v>
      </c>
      <c r="H664">
        <v>0.6818</v>
      </c>
      <c r="I664">
        <v>0.7203</v>
      </c>
      <c r="J664">
        <v>0.26</v>
      </c>
      <c r="K664">
        <v>11.33</v>
      </c>
      <c r="L664">
        <v>11.39</v>
      </c>
      <c r="M664">
        <v>2.45</v>
      </c>
      <c r="N664">
        <v>12.6</v>
      </c>
      <c r="O664">
        <v>0.6</v>
      </c>
      <c r="P664">
        <v>0.9</v>
      </c>
      <c r="Q664">
        <v>1</v>
      </c>
      <c r="R664" s="5">
        <f t="shared" si="70"/>
        <v>0</v>
      </c>
      <c r="S664" s="5" t="str">
        <f t="shared" si="73"/>
        <v>A</v>
      </c>
      <c r="T664" s="5">
        <f t="shared" si="74"/>
        <v>0</v>
      </c>
      <c r="U664" s="5">
        <f t="shared" si="71"/>
        <v>-1.097271896385032</v>
      </c>
      <c r="V664" s="5">
        <f t="shared" si="72"/>
        <v>29.884552772271974</v>
      </c>
      <c r="W664" s="5">
        <f t="shared" si="75"/>
        <v>0</v>
      </c>
      <c r="X664" s="5">
        <f t="shared" si="76"/>
        <v>-99</v>
      </c>
    </row>
    <row r="665" spans="1:24" ht="15">
      <c r="A665">
        <v>1</v>
      </c>
      <c r="B665">
        <v>2515443.92</v>
      </c>
      <c r="C665">
        <v>6861059.59</v>
      </c>
      <c r="D665">
        <v>203.46</v>
      </c>
      <c r="E665">
        <v>1</v>
      </c>
      <c r="F665">
        <v>193.2</v>
      </c>
      <c r="G665">
        <v>0.0173</v>
      </c>
      <c r="H665">
        <v>0.8928</v>
      </c>
      <c r="I665">
        <v>0.6863</v>
      </c>
      <c r="J665">
        <v>0.31</v>
      </c>
      <c r="K665">
        <v>10.32</v>
      </c>
      <c r="L665">
        <v>10.26</v>
      </c>
      <c r="M665">
        <v>1.95</v>
      </c>
      <c r="N665">
        <v>10.2</v>
      </c>
      <c r="O665">
        <v>0.6</v>
      </c>
      <c r="P665">
        <v>0.9</v>
      </c>
      <c r="Q665">
        <v>1</v>
      </c>
      <c r="R665" s="5">
        <f t="shared" si="70"/>
        <v>0</v>
      </c>
      <c r="S665" s="5" t="str">
        <f t="shared" si="73"/>
        <v>A</v>
      </c>
      <c r="T665" s="5">
        <f t="shared" si="74"/>
        <v>0</v>
      </c>
      <c r="U665" s="5">
        <f t="shared" si="71"/>
        <v>-2.818997067273422</v>
      </c>
      <c r="V665" s="5">
        <f t="shared" si="72"/>
        <v>30.543538687046222</v>
      </c>
      <c r="W665" s="5">
        <f t="shared" si="75"/>
        <v>0</v>
      </c>
      <c r="X665" s="5">
        <f t="shared" si="76"/>
        <v>-99</v>
      </c>
    </row>
    <row r="666" spans="1:24" ht="15">
      <c r="A666">
        <v>1</v>
      </c>
      <c r="B666">
        <v>2515441.54</v>
      </c>
      <c r="C666">
        <v>6861060.68</v>
      </c>
      <c r="D666">
        <v>204.81</v>
      </c>
      <c r="E666">
        <v>1</v>
      </c>
      <c r="F666">
        <v>193.16</v>
      </c>
      <c r="G666">
        <v>0.0804</v>
      </c>
      <c r="H666">
        <v>0.6471</v>
      </c>
      <c r="I666">
        <v>0.7042</v>
      </c>
      <c r="J666">
        <v>0.27</v>
      </c>
      <c r="K666">
        <v>11.6</v>
      </c>
      <c r="L666">
        <v>11.65</v>
      </c>
      <c r="M666">
        <v>2.7</v>
      </c>
      <c r="N666">
        <v>13.5</v>
      </c>
      <c r="O666">
        <v>0.6</v>
      </c>
      <c r="P666">
        <v>0.9</v>
      </c>
      <c r="Q666">
        <v>1</v>
      </c>
      <c r="R666" s="5">
        <f t="shared" si="70"/>
        <v>0</v>
      </c>
      <c r="S666" s="5" t="str">
        <f t="shared" si="73"/>
        <v>A</v>
      </c>
      <c r="T666" s="5">
        <f t="shared" si="74"/>
        <v>0</v>
      </c>
      <c r="U666" s="5">
        <f t="shared" si="71"/>
        <v>-4.973563005701337</v>
      </c>
      <c r="V666" s="5">
        <f t="shared" si="72"/>
        <v>32.03026180051067</v>
      </c>
      <c r="W666" s="5">
        <f t="shared" si="75"/>
        <v>0</v>
      </c>
      <c r="X666" s="5">
        <f t="shared" si="76"/>
        <v>-99</v>
      </c>
    </row>
    <row r="667" spans="1:24" ht="15">
      <c r="A667">
        <v>1</v>
      </c>
      <c r="B667">
        <v>2515439.37</v>
      </c>
      <c r="C667">
        <v>6861061.44</v>
      </c>
      <c r="D667">
        <v>205.74</v>
      </c>
      <c r="E667">
        <v>1</v>
      </c>
      <c r="F667">
        <v>193.29</v>
      </c>
      <c r="G667">
        <v>0.0719</v>
      </c>
      <c r="H667">
        <v>0.591</v>
      </c>
      <c r="I667">
        <v>0.6651</v>
      </c>
      <c r="J667">
        <v>0.28</v>
      </c>
      <c r="K667">
        <v>12.46</v>
      </c>
      <c r="L667">
        <v>12.45</v>
      </c>
      <c r="M667">
        <v>2.45</v>
      </c>
      <c r="N667">
        <v>13.4</v>
      </c>
      <c r="O667">
        <v>0.6</v>
      </c>
      <c r="P667">
        <v>0.9</v>
      </c>
      <c r="Q667">
        <v>1</v>
      </c>
      <c r="R667" s="5">
        <f t="shared" si="70"/>
        <v>0</v>
      </c>
      <c r="S667" s="5" t="str">
        <f t="shared" si="73"/>
        <v>Null</v>
      </c>
      <c r="T667" s="5">
        <f t="shared" si="74"/>
        <v>-99</v>
      </c>
      <c r="U667" s="5">
        <f t="shared" si="71"/>
        <v>-6.978623214514679</v>
      </c>
      <c r="V667" s="5">
        <f t="shared" si="72"/>
        <v>33.1555322390213</v>
      </c>
      <c r="W667" s="5">
        <f t="shared" si="75"/>
        <v>-99</v>
      </c>
      <c r="X667" s="5">
        <f t="shared" si="76"/>
        <v>-99</v>
      </c>
    </row>
    <row r="668" spans="1:24" ht="15">
      <c r="A668">
        <v>1</v>
      </c>
      <c r="B668">
        <v>2515447.65</v>
      </c>
      <c r="C668">
        <v>6861056.75</v>
      </c>
      <c r="D668">
        <v>205.39</v>
      </c>
      <c r="E668">
        <v>1</v>
      </c>
      <c r="F668">
        <v>192.37</v>
      </c>
      <c r="G668">
        <v>0.0982</v>
      </c>
      <c r="H668">
        <v>0.5719</v>
      </c>
      <c r="I668">
        <v>0.7139</v>
      </c>
      <c r="J668">
        <v>0.27</v>
      </c>
      <c r="K668">
        <v>12.88</v>
      </c>
      <c r="L668">
        <v>13.02</v>
      </c>
      <c r="M668">
        <v>3</v>
      </c>
      <c r="N668">
        <v>15.5</v>
      </c>
      <c r="O668">
        <v>0.6</v>
      </c>
      <c r="P668">
        <v>0.9</v>
      </c>
      <c r="Q668">
        <v>1</v>
      </c>
      <c r="R668" s="5">
        <f t="shared" si="70"/>
        <v>1</v>
      </c>
      <c r="S668" s="5" t="str">
        <f t="shared" si="73"/>
        <v>A</v>
      </c>
      <c r="T668" s="5">
        <f t="shared" si="74"/>
        <v>0</v>
      </c>
      <c r="U668" s="5">
        <f t="shared" si="71"/>
        <v>0.36117502689556424</v>
      </c>
      <c r="V668" s="5">
        <f t="shared" si="72"/>
        <v>27.098976965943883</v>
      </c>
      <c r="W668" s="5">
        <f t="shared" si="75"/>
        <v>0</v>
      </c>
      <c r="X668" s="5">
        <f t="shared" si="76"/>
        <v>-99</v>
      </c>
    </row>
    <row r="669" spans="1:24" ht="15">
      <c r="A669">
        <v>1</v>
      </c>
      <c r="B669">
        <v>2515450.12</v>
      </c>
      <c r="C669">
        <v>6861056.87</v>
      </c>
      <c r="D669">
        <v>206.4</v>
      </c>
      <c r="E669">
        <v>1</v>
      </c>
      <c r="F669">
        <v>192.63</v>
      </c>
      <c r="G669">
        <v>0.0776</v>
      </c>
      <c r="H669">
        <v>0.5852</v>
      </c>
      <c r="I669">
        <v>0.7656</v>
      </c>
      <c r="J669">
        <v>0.25</v>
      </c>
      <c r="K669">
        <v>13.82</v>
      </c>
      <c r="L669">
        <v>13.76</v>
      </c>
      <c r="M669">
        <v>2.81</v>
      </c>
      <c r="N669">
        <v>15.5</v>
      </c>
      <c r="O669">
        <v>0.6</v>
      </c>
      <c r="P669">
        <v>0.9</v>
      </c>
      <c r="Q669">
        <v>1</v>
      </c>
      <c r="R669" s="5">
        <f t="shared" si="70"/>
        <v>1</v>
      </c>
      <c r="S669" s="5" t="str">
        <f t="shared" si="73"/>
        <v>A</v>
      </c>
      <c r="T669" s="5">
        <f t="shared" si="74"/>
        <v>0</v>
      </c>
      <c r="U669" s="5">
        <f t="shared" si="71"/>
        <v>2.8144879583769344</v>
      </c>
      <c r="V669" s="5">
        <f t="shared" si="72"/>
        <v>26.788242897542514</v>
      </c>
      <c r="W669" s="5">
        <f t="shared" si="75"/>
        <v>0</v>
      </c>
      <c r="X669" s="5">
        <f t="shared" si="76"/>
        <v>-99</v>
      </c>
    </row>
    <row r="670" spans="1:24" ht="15">
      <c r="A670">
        <v>1</v>
      </c>
      <c r="B670">
        <v>2515442.25</v>
      </c>
      <c r="C670">
        <v>6861055.42</v>
      </c>
      <c r="D670">
        <v>203.07</v>
      </c>
      <c r="E670">
        <v>1</v>
      </c>
      <c r="F670">
        <v>192.44</v>
      </c>
      <c r="G670">
        <v>0.0589</v>
      </c>
      <c r="H670">
        <v>0.6809</v>
      </c>
      <c r="I670">
        <v>0.5948</v>
      </c>
      <c r="J670">
        <v>0.27</v>
      </c>
      <c r="K670">
        <v>10.85</v>
      </c>
      <c r="L670">
        <v>10.63</v>
      </c>
      <c r="M670">
        <v>2.14</v>
      </c>
      <c r="N670">
        <v>11.1</v>
      </c>
      <c r="O670">
        <v>0.6</v>
      </c>
      <c r="P670">
        <v>0.9</v>
      </c>
      <c r="Q670">
        <v>1</v>
      </c>
      <c r="R670" s="5">
        <f t="shared" si="70"/>
        <v>0</v>
      </c>
      <c r="S670" s="5" t="str">
        <f t="shared" si="73"/>
        <v>Null</v>
      </c>
      <c r="T670" s="5">
        <f t="shared" si="74"/>
        <v>-99</v>
      </c>
      <c r="U670" s="5">
        <f t="shared" si="71"/>
        <v>-5.187738915588597</v>
      </c>
      <c r="V670" s="5">
        <f t="shared" si="72"/>
        <v>26.726882813749526</v>
      </c>
      <c r="W670" s="5">
        <f t="shared" si="75"/>
        <v>-99</v>
      </c>
      <c r="X670" s="5">
        <f t="shared" si="76"/>
        <v>-99</v>
      </c>
    </row>
    <row r="671" spans="1:24" ht="15">
      <c r="A671">
        <v>1</v>
      </c>
      <c r="B671">
        <v>2515438.43</v>
      </c>
      <c r="C671">
        <v>6861057.26</v>
      </c>
      <c r="D671">
        <v>202.71</v>
      </c>
      <c r="E671">
        <v>1</v>
      </c>
      <c r="F671">
        <v>192.53</v>
      </c>
      <c r="G671">
        <v>0.0733</v>
      </c>
      <c r="H671">
        <v>0.6361</v>
      </c>
      <c r="I671">
        <v>0.6223</v>
      </c>
      <c r="J671">
        <v>0.21</v>
      </c>
      <c r="K671">
        <v>10.21</v>
      </c>
      <c r="L671">
        <v>10.18</v>
      </c>
      <c r="M671">
        <v>2.21</v>
      </c>
      <c r="N671">
        <v>11</v>
      </c>
      <c r="O671">
        <v>0.6</v>
      </c>
      <c r="P671">
        <v>0.9</v>
      </c>
      <c r="Q671">
        <v>1</v>
      </c>
      <c r="R671" s="5">
        <f t="shared" si="70"/>
        <v>0</v>
      </c>
      <c r="S671" s="5" t="str">
        <f t="shared" si="73"/>
        <v>Null</v>
      </c>
      <c r="T671" s="5">
        <f t="shared" si="74"/>
        <v>-99</v>
      </c>
      <c r="U671" s="5">
        <f t="shared" si="71"/>
        <v>-8.630191885048863</v>
      </c>
      <c r="V671" s="5">
        <f t="shared" si="72"/>
        <v>29.202265117803805</v>
      </c>
      <c r="W671" s="5">
        <f t="shared" si="75"/>
        <v>-99</v>
      </c>
      <c r="X671" s="5">
        <f t="shared" si="76"/>
        <v>-99</v>
      </c>
    </row>
    <row r="672" spans="1:24" ht="15">
      <c r="A672">
        <v>1</v>
      </c>
      <c r="B672">
        <v>2515440.36</v>
      </c>
      <c r="C672">
        <v>6861056.86</v>
      </c>
      <c r="D672">
        <v>202.09</v>
      </c>
      <c r="E672">
        <v>1</v>
      </c>
      <c r="F672">
        <v>192.47</v>
      </c>
      <c r="G672">
        <v>0.0302</v>
      </c>
      <c r="H672">
        <v>0.7494</v>
      </c>
      <c r="I672">
        <v>0.6824</v>
      </c>
      <c r="J672">
        <v>0.3</v>
      </c>
      <c r="K672">
        <v>9.6</v>
      </c>
      <c r="L672">
        <v>9.61</v>
      </c>
      <c r="M672">
        <v>1.68</v>
      </c>
      <c r="N672">
        <v>9</v>
      </c>
      <c r="O672">
        <v>0.6</v>
      </c>
      <c r="P672">
        <v>0.9</v>
      </c>
      <c r="Q672">
        <v>1</v>
      </c>
      <c r="R672" s="5">
        <f t="shared" si="70"/>
        <v>0</v>
      </c>
      <c r="S672" s="5" t="str">
        <f t="shared" si="73"/>
        <v>Null</v>
      </c>
      <c r="T672" s="5">
        <f t="shared" si="74"/>
        <v>-99</v>
      </c>
      <c r="U672" s="5">
        <f t="shared" si="71"/>
        <v>-6.798972192998536</v>
      </c>
      <c r="V672" s="5">
        <f t="shared" si="72"/>
        <v>28.473201034303802</v>
      </c>
      <c r="W672" s="5">
        <f t="shared" si="75"/>
        <v>-99</v>
      </c>
      <c r="X672" s="5">
        <f t="shared" si="76"/>
        <v>-99</v>
      </c>
    </row>
    <row r="673" spans="1:24" ht="15">
      <c r="A673">
        <v>1</v>
      </c>
      <c r="B673">
        <v>2515443.7</v>
      </c>
      <c r="C673">
        <v>6861051.75</v>
      </c>
      <c r="D673">
        <v>202.66</v>
      </c>
      <c r="E673">
        <v>1</v>
      </c>
      <c r="F673">
        <v>191.59</v>
      </c>
      <c r="G673">
        <v>0.0773</v>
      </c>
      <c r="H673">
        <v>0.6234</v>
      </c>
      <c r="I673">
        <v>0.664</v>
      </c>
      <c r="J673">
        <v>0.2</v>
      </c>
      <c r="K673">
        <v>11.13</v>
      </c>
      <c r="L673">
        <v>11.08</v>
      </c>
      <c r="M673">
        <v>2.48</v>
      </c>
      <c r="N673">
        <v>12.4</v>
      </c>
      <c r="O673">
        <v>0.6</v>
      </c>
      <c r="P673">
        <v>0.9</v>
      </c>
      <c r="Q673">
        <v>1</v>
      </c>
      <c r="R673" s="5">
        <f t="shared" si="70"/>
        <v>0</v>
      </c>
      <c r="S673" s="5" t="str">
        <f t="shared" si="73"/>
        <v>A</v>
      </c>
      <c r="T673" s="5">
        <f t="shared" si="74"/>
        <v>0</v>
      </c>
      <c r="U673" s="5">
        <f t="shared" si="71"/>
        <v>-4.397056485562158</v>
      </c>
      <c r="V673" s="5">
        <f t="shared" si="72"/>
        <v>22.8608485026187</v>
      </c>
      <c r="W673" s="5">
        <f t="shared" si="75"/>
        <v>0</v>
      </c>
      <c r="X673" s="5">
        <f t="shared" si="76"/>
        <v>-99</v>
      </c>
    </row>
    <row r="674" spans="1:24" ht="15">
      <c r="A674">
        <v>1</v>
      </c>
      <c r="B674">
        <v>2515441.84</v>
      </c>
      <c r="C674">
        <v>6861050.09</v>
      </c>
      <c r="D674">
        <v>201.89</v>
      </c>
      <c r="E674">
        <v>1</v>
      </c>
      <c r="F674">
        <v>191.23</v>
      </c>
      <c r="G674">
        <v>0.0841</v>
      </c>
      <c r="H674">
        <v>0.5012</v>
      </c>
      <c r="I674">
        <v>0.812</v>
      </c>
      <c r="J674">
        <v>0.21</v>
      </c>
      <c r="K674">
        <v>10.86</v>
      </c>
      <c r="L674">
        <v>10.66</v>
      </c>
      <c r="M674">
        <v>2.24</v>
      </c>
      <c r="N674">
        <v>11.4</v>
      </c>
      <c r="O674">
        <v>0.6</v>
      </c>
      <c r="P674">
        <v>0.9</v>
      </c>
      <c r="Q674">
        <v>1</v>
      </c>
      <c r="R674" s="5">
        <f t="shared" si="70"/>
        <v>0</v>
      </c>
      <c r="S674" s="5" t="str">
        <f t="shared" si="73"/>
        <v>Null</v>
      </c>
      <c r="T674" s="5">
        <f t="shared" si="74"/>
        <v>-99</v>
      </c>
      <c r="U674" s="5">
        <f t="shared" si="71"/>
        <v>-6.5170548814480265</v>
      </c>
      <c r="V674" s="5">
        <f t="shared" si="72"/>
        <v>21.5490532429904</v>
      </c>
      <c r="W674" s="5">
        <f t="shared" si="75"/>
        <v>-99</v>
      </c>
      <c r="X674" s="5">
        <f t="shared" si="76"/>
        <v>-99</v>
      </c>
    </row>
    <row r="675" spans="1:24" ht="15">
      <c r="A675">
        <v>1</v>
      </c>
      <c r="B675">
        <v>2515444.4</v>
      </c>
      <c r="C675">
        <v>6861048.05</v>
      </c>
      <c r="D675">
        <v>205.69</v>
      </c>
      <c r="E675">
        <v>1</v>
      </c>
      <c r="F675">
        <v>191.22</v>
      </c>
      <c r="G675">
        <v>0.0644</v>
      </c>
      <c r="H675">
        <v>0.6686</v>
      </c>
      <c r="I675">
        <v>0.4788</v>
      </c>
      <c r="J675">
        <v>0.35</v>
      </c>
      <c r="K675">
        <v>14.59</v>
      </c>
      <c r="L675">
        <v>14.48</v>
      </c>
      <c r="M675">
        <v>2.75</v>
      </c>
      <c r="N675">
        <v>15.9</v>
      </c>
      <c r="O675">
        <v>0.6</v>
      </c>
      <c r="P675">
        <v>0.9</v>
      </c>
      <c r="Q675">
        <v>1</v>
      </c>
      <c r="R675" s="5">
        <f t="shared" si="70"/>
        <v>0</v>
      </c>
      <c r="S675" s="5" t="str">
        <f t="shared" si="73"/>
        <v>A</v>
      </c>
      <c r="T675" s="5">
        <f t="shared" si="74"/>
        <v>0</v>
      </c>
      <c r="U675" s="5">
        <f t="shared" si="71"/>
        <v>-4.35018931612875</v>
      </c>
      <c r="V675" s="5">
        <f t="shared" si="72"/>
        <v>19.095506091971764</v>
      </c>
      <c r="W675" s="5">
        <f t="shared" si="75"/>
        <v>0</v>
      </c>
      <c r="X675" s="5">
        <f t="shared" si="76"/>
        <v>-99</v>
      </c>
    </row>
    <row r="676" spans="1:24" ht="15">
      <c r="A676">
        <v>1</v>
      </c>
      <c r="B676">
        <v>2515446</v>
      </c>
      <c r="C676">
        <v>6861048.75</v>
      </c>
      <c r="D676">
        <v>204.81</v>
      </c>
      <c r="E676">
        <v>1</v>
      </c>
      <c r="F676">
        <v>191.15</v>
      </c>
      <c r="G676">
        <v>0.0474</v>
      </c>
      <c r="H676">
        <v>0.8412</v>
      </c>
      <c r="I676">
        <v>0.8852</v>
      </c>
      <c r="J676">
        <v>0.34</v>
      </c>
      <c r="K676">
        <v>13.8</v>
      </c>
      <c r="L676">
        <v>13.66</v>
      </c>
      <c r="M676">
        <v>2.71</v>
      </c>
      <c r="N676">
        <v>15.1</v>
      </c>
      <c r="O676">
        <v>0.6</v>
      </c>
      <c r="P676">
        <v>0.9</v>
      </c>
      <c r="Q676">
        <v>1</v>
      </c>
      <c r="R676" s="5">
        <f t="shared" si="70"/>
        <v>0</v>
      </c>
      <c r="S676" s="5" t="str">
        <f t="shared" si="73"/>
        <v>A</v>
      </c>
      <c r="T676" s="5">
        <f t="shared" si="74"/>
        <v>0</v>
      </c>
      <c r="U676" s="5">
        <f t="shared" si="71"/>
        <v>-2.652943186818304</v>
      </c>
      <c r="V676" s="5">
        <f t="shared" si="72"/>
        <v>19.50703443498048</v>
      </c>
      <c r="W676" s="5">
        <f t="shared" si="75"/>
        <v>0</v>
      </c>
      <c r="X676" s="5">
        <f t="shared" si="76"/>
        <v>-99</v>
      </c>
    </row>
    <row r="677" spans="1:24" ht="15">
      <c r="A677">
        <v>1</v>
      </c>
      <c r="B677">
        <v>2515450.86</v>
      </c>
      <c r="C677">
        <v>6861051.4</v>
      </c>
      <c r="D677">
        <v>206.68</v>
      </c>
      <c r="E677">
        <v>1</v>
      </c>
      <c r="F677">
        <v>191.89</v>
      </c>
      <c r="G677">
        <v>0.0624</v>
      </c>
      <c r="H677">
        <v>0.6218</v>
      </c>
      <c r="I677">
        <v>0.8621</v>
      </c>
      <c r="J677">
        <v>0.28</v>
      </c>
      <c r="K677">
        <v>14.93</v>
      </c>
      <c r="L677">
        <v>14.79</v>
      </c>
      <c r="M677">
        <v>2.6</v>
      </c>
      <c r="N677">
        <v>15.6</v>
      </c>
      <c r="O677">
        <v>0.6</v>
      </c>
      <c r="P677">
        <v>0.9</v>
      </c>
      <c r="Q677">
        <v>1</v>
      </c>
      <c r="R677" s="5">
        <f t="shared" si="70"/>
        <v>1</v>
      </c>
      <c r="S677" s="5" t="str">
        <f t="shared" si="73"/>
        <v>A</v>
      </c>
      <c r="T677" s="5">
        <f t="shared" si="74"/>
        <v>0</v>
      </c>
      <c r="U677" s="5">
        <f t="shared" si="71"/>
        <v>2.5933901635746768</v>
      </c>
      <c r="V677" s="5">
        <f t="shared" si="72"/>
        <v>21.272844837391066</v>
      </c>
      <c r="W677" s="5">
        <f t="shared" si="75"/>
        <v>0</v>
      </c>
      <c r="X677" s="5">
        <f t="shared" si="76"/>
        <v>-99</v>
      </c>
    </row>
    <row r="678" spans="1:24" ht="15">
      <c r="A678">
        <v>1</v>
      </c>
      <c r="B678">
        <v>2515451.33</v>
      </c>
      <c r="C678">
        <v>6861049.05</v>
      </c>
      <c r="D678">
        <v>206.68</v>
      </c>
      <c r="E678">
        <v>1</v>
      </c>
      <c r="F678">
        <v>191.15</v>
      </c>
      <c r="G678">
        <v>0.0594</v>
      </c>
      <c r="H678">
        <v>0.5749</v>
      </c>
      <c r="I678">
        <v>0.7629</v>
      </c>
      <c r="J678">
        <v>0.36</v>
      </c>
      <c r="K678">
        <v>15.51</v>
      </c>
      <c r="L678">
        <v>15.53</v>
      </c>
      <c r="M678">
        <v>2.5</v>
      </c>
      <c r="N678">
        <v>15.9</v>
      </c>
      <c r="O678">
        <v>0.6</v>
      </c>
      <c r="P678">
        <v>0.9</v>
      </c>
      <c r="Q678">
        <v>1</v>
      </c>
      <c r="R678" s="5">
        <f t="shared" si="70"/>
        <v>1</v>
      </c>
      <c r="S678" s="5" t="str">
        <f t="shared" si="73"/>
        <v>A</v>
      </c>
      <c r="T678" s="5">
        <f t="shared" si="74"/>
        <v>0</v>
      </c>
      <c r="U678" s="5">
        <f t="shared" si="71"/>
        <v>2.6481765900778726</v>
      </c>
      <c r="V678" s="5">
        <f t="shared" si="72"/>
        <v>18.876931973723035</v>
      </c>
      <c r="W678" s="5">
        <f t="shared" si="75"/>
        <v>0</v>
      </c>
      <c r="X678" s="5">
        <f t="shared" si="76"/>
        <v>-99</v>
      </c>
    </row>
    <row r="679" spans="1:24" ht="15">
      <c r="A679">
        <v>1</v>
      </c>
      <c r="B679">
        <v>2515448.35</v>
      </c>
      <c r="C679">
        <v>6861049.35</v>
      </c>
      <c r="D679">
        <v>204.52</v>
      </c>
      <c r="E679">
        <v>1</v>
      </c>
      <c r="F679">
        <v>191.62</v>
      </c>
      <c r="G679">
        <v>0.0621</v>
      </c>
      <c r="H679">
        <v>0.6457</v>
      </c>
      <c r="I679">
        <v>0.6573</v>
      </c>
      <c r="J679">
        <v>0.28</v>
      </c>
      <c r="K679">
        <v>12.89</v>
      </c>
      <c r="L679">
        <v>12.91</v>
      </c>
      <c r="M679">
        <v>2.43</v>
      </c>
      <c r="N679">
        <v>13.7</v>
      </c>
      <c r="O679">
        <v>0.6</v>
      </c>
      <c r="P679">
        <v>0.9</v>
      </c>
      <c r="Q679">
        <v>1</v>
      </c>
      <c r="R679" s="5">
        <f t="shared" si="70"/>
        <v>0</v>
      </c>
      <c r="S679" s="5" t="str">
        <f t="shared" si="73"/>
        <v>A</v>
      </c>
      <c r="T679" s="5">
        <f t="shared" si="74"/>
        <v>0</v>
      </c>
      <c r="U679" s="5">
        <f t="shared" si="71"/>
        <v>-0.23445606061242907</v>
      </c>
      <c r="V679" s="5">
        <f t="shared" si="72"/>
        <v>19.68984586888748</v>
      </c>
      <c r="W679" s="5">
        <f t="shared" si="75"/>
        <v>0</v>
      </c>
      <c r="X679" s="5">
        <f t="shared" si="76"/>
        <v>-99</v>
      </c>
    </row>
    <row r="680" spans="1:24" ht="15">
      <c r="A680">
        <v>1</v>
      </c>
      <c r="B680">
        <v>2515449.01</v>
      </c>
      <c r="C680">
        <v>6861044.81</v>
      </c>
      <c r="D680">
        <v>206.19</v>
      </c>
      <c r="E680">
        <v>1</v>
      </c>
      <c r="F680">
        <v>190.51</v>
      </c>
      <c r="G680">
        <v>0.0817</v>
      </c>
      <c r="H680">
        <v>0.5409</v>
      </c>
      <c r="I680">
        <v>0.6865</v>
      </c>
      <c r="J680">
        <v>0.33</v>
      </c>
      <c r="K680">
        <v>15.57</v>
      </c>
      <c r="L680">
        <v>15.68</v>
      </c>
      <c r="M680">
        <v>3.14</v>
      </c>
      <c r="N680">
        <v>18</v>
      </c>
      <c r="O680">
        <v>0.6</v>
      </c>
      <c r="P680">
        <v>0.9</v>
      </c>
      <c r="Q680">
        <v>1</v>
      </c>
      <c r="R680" s="5">
        <f t="shared" si="70"/>
        <v>0</v>
      </c>
      <c r="S680" s="5" t="str">
        <f t="shared" si="73"/>
        <v>A</v>
      </c>
      <c r="T680" s="5">
        <f t="shared" si="74"/>
        <v>0</v>
      </c>
      <c r="U680" s="5">
        <f t="shared" si="71"/>
        <v>-0.37284567055054296</v>
      </c>
      <c r="V680" s="5">
        <f t="shared" si="72"/>
        <v>15.104210872970178</v>
      </c>
      <c r="W680" s="5">
        <f t="shared" si="75"/>
        <v>0</v>
      </c>
      <c r="X680" s="5">
        <f t="shared" si="76"/>
        <v>-99</v>
      </c>
    </row>
    <row r="681" spans="1:24" ht="15">
      <c r="A681">
        <v>1</v>
      </c>
      <c r="B681">
        <v>2515448.73</v>
      </c>
      <c r="C681">
        <v>6861040.24</v>
      </c>
      <c r="D681">
        <v>205.7</v>
      </c>
      <c r="E681">
        <v>1</v>
      </c>
      <c r="F681">
        <v>189.91</v>
      </c>
      <c r="G681">
        <v>0.0439</v>
      </c>
      <c r="H681">
        <v>0.8299</v>
      </c>
      <c r="I681">
        <v>0.7372</v>
      </c>
      <c r="J681">
        <v>0.36</v>
      </c>
      <c r="K681">
        <v>15.87</v>
      </c>
      <c r="L681">
        <v>15.78</v>
      </c>
      <c r="M681">
        <v>2.73</v>
      </c>
      <c r="N681">
        <v>16.8</v>
      </c>
      <c r="O681">
        <v>0.6</v>
      </c>
      <c r="P681">
        <v>0.9</v>
      </c>
      <c r="Q681">
        <v>1</v>
      </c>
      <c r="R681" s="5">
        <f t="shared" si="70"/>
        <v>0</v>
      </c>
      <c r="S681" s="5" t="str">
        <f t="shared" si="73"/>
        <v>A</v>
      </c>
      <c r="T681" s="5">
        <f t="shared" si="74"/>
        <v>0</v>
      </c>
      <c r="U681" s="5">
        <f t="shared" si="71"/>
        <v>-1.4421640130200837</v>
      </c>
      <c r="V681" s="5">
        <f t="shared" si="72"/>
        <v>10.65226093203923</v>
      </c>
      <c r="W681" s="5">
        <f t="shared" si="75"/>
        <v>0</v>
      </c>
      <c r="X681" s="5">
        <f t="shared" si="76"/>
        <v>-99</v>
      </c>
    </row>
    <row r="682" spans="1:24" ht="15">
      <c r="A682">
        <v>1</v>
      </c>
      <c r="B682">
        <v>2515447.41</v>
      </c>
      <c r="C682">
        <v>6861037.23</v>
      </c>
      <c r="D682">
        <v>207.01</v>
      </c>
      <c r="E682">
        <v>1</v>
      </c>
      <c r="F682">
        <v>188.83</v>
      </c>
      <c r="G682">
        <v>0.0621</v>
      </c>
      <c r="H682">
        <v>0.6497</v>
      </c>
      <c r="I682">
        <v>0.4964</v>
      </c>
      <c r="J682">
        <v>0.38</v>
      </c>
      <c r="K682">
        <v>18.4</v>
      </c>
      <c r="L682">
        <v>18.17</v>
      </c>
      <c r="M682">
        <v>3.1</v>
      </c>
      <c r="N682">
        <v>19.8</v>
      </c>
      <c r="O682">
        <v>0.6</v>
      </c>
      <c r="P682">
        <v>0.9</v>
      </c>
      <c r="Q682">
        <v>1</v>
      </c>
      <c r="R682" s="5">
        <f t="shared" si="70"/>
        <v>0</v>
      </c>
      <c r="S682" s="5" t="str">
        <f t="shared" si="73"/>
        <v>A</v>
      </c>
      <c r="T682" s="5">
        <f t="shared" si="74"/>
        <v>0</v>
      </c>
      <c r="U682" s="5">
        <f t="shared" si="71"/>
        <v>-3.264791261569754</v>
      </c>
      <c r="V682" s="5">
        <f t="shared" si="72"/>
        <v>7.917205190183842</v>
      </c>
      <c r="W682" s="5">
        <f t="shared" si="75"/>
        <v>0</v>
      </c>
      <c r="X682" s="5">
        <f t="shared" si="76"/>
        <v>-99</v>
      </c>
    </row>
    <row r="683" spans="1:24" ht="15">
      <c r="A683">
        <v>1</v>
      </c>
      <c r="B683">
        <v>2515444.33</v>
      </c>
      <c r="C683">
        <v>6861034.27</v>
      </c>
      <c r="D683">
        <v>206.74</v>
      </c>
      <c r="E683">
        <v>3</v>
      </c>
      <c r="F683">
        <v>188.41</v>
      </c>
      <c r="G683">
        <v>0.0976</v>
      </c>
      <c r="H683">
        <v>0.4343</v>
      </c>
      <c r="I683">
        <v>0.5306</v>
      </c>
      <c r="J683">
        <v>0.38</v>
      </c>
      <c r="K683">
        <v>18.4</v>
      </c>
      <c r="L683">
        <v>18.33</v>
      </c>
      <c r="M683">
        <v>3.94</v>
      </c>
      <c r="N683">
        <v>17.8</v>
      </c>
      <c r="O683">
        <v>0.6</v>
      </c>
      <c r="P683">
        <v>0.9</v>
      </c>
      <c r="Q683">
        <v>1</v>
      </c>
      <c r="R683" s="5">
        <f t="shared" si="70"/>
        <v>0</v>
      </c>
      <c r="S683" s="5" t="str">
        <f t="shared" si="73"/>
        <v>Null</v>
      </c>
      <c r="T683" s="5">
        <f t="shared" si="74"/>
        <v>-99</v>
      </c>
      <c r="U683" s="5">
        <f t="shared" si="71"/>
        <v>-6.811997746970096</v>
      </c>
      <c r="V683" s="5">
        <f t="shared" si="72"/>
        <v>5.537010627614302</v>
      </c>
      <c r="W683" s="5">
        <f t="shared" si="75"/>
        <v>-99</v>
      </c>
      <c r="X683" s="5">
        <f t="shared" si="76"/>
        <v>-99</v>
      </c>
    </row>
    <row r="684" spans="1:24" ht="15">
      <c r="A684">
        <v>1</v>
      </c>
      <c r="B684">
        <v>2515446.48</v>
      </c>
      <c r="C684">
        <v>6861033.67</v>
      </c>
      <c r="D684">
        <v>204.94</v>
      </c>
      <c r="E684">
        <v>1</v>
      </c>
      <c r="F684">
        <v>188.34</v>
      </c>
      <c r="G684">
        <v>0.0582</v>
      </c>
      <c r="H684">
        <v>0.7176</v>
      </c>
      <c r="I684">
        <v>0.6045</v>
      </c>
      <c r="J684">
        <v>0.34</v>
      </c>
      <c r="K684">
        <v>16.69</v>
      </c>
      <c r="L684">
        <v>16.6</v>
      </c>
      <c r="M684">
        <v>2.94</v>
      </c>
      <c r="N684">
        <v>18.1</v>
      </c>
      <c r="O684">
        <v>0.6</v>
      </c>
      <c r="P684">
        <v>0.9</v>
      </c>
      <c r="Q684">
        <v>1</v>
      </c>
      <c r="R684" s="5">
        <f t="shared" si="70"/>
        <v>0</v>
      </c>
      <c r="S684" s="5" t="str">
        <f t="shared" si="73"/>
        <v>A</v>
      </c>
      <c r="T684" s="5">
        <f t="shared" si="74"/>
        <v>0</v>
      </c>
      <c r="U684" s="5">
        <f t="shared" si="71"/>
        <v>-4.798849984621036</v>
      </c>
      <c r="V684" s="5">
        <f t="shared" si="72"/>
        <v>4.572782394206119</v>
      </c>
      <c r="W684" s="5">
        <f t="shared" si="75"/>
        <v>0</v>
      </c>
      <c r="X684" s="5">
        <f t="shared" si="76"/>
        <v>-99</v>
      </c>
    </row>
    <row r="685" spans="1:24" ht="15">
      <c r="A685">
        <v>1</v>
      </c>
      <c r="B685">
        <v>2515447.17</v>
      </c>
      <c r="C685">
        <v>6861027.36</v>
      </c>
      <c r="D685">
        <v>204.02</v>
      </c>
      <c r="E685">
        <v>1</v>
      </c>
      <c r="F685">
        <v>188.38</v>
      </c>
      <c r="G685">
        <v>0.0797</v>
      </c>
      <c r="H685">
        <v>0.6976</v>
      </c>
      <c r="I685">
        <v>0.5829</v>
      </c>
      <c r="J685">
        <v>0.33</v>
      </c>
      <c r="K685">
        <v>15.66</v>
      </c>
      <c r="L685">
        <v>15.64</v>
      </c>
      <c r="M685">
        <v>3.05</v>
      </c>
      <c r="N685">
        <v>17.7</v>
      </c>
      <c r="O685">
        <v>0.6</v>
      </c>
      <c r="P685">
        <v>0.9</v>
      </c>
      <c r="Q685">
        <v>1</v>
      </c>
      <c r="R685" s="5">
        <f t="shared" si="70"/>
        <v>0</v>
      </c>
      <c r="S685" s="5" t="str">
        <f t="shared" si="73"/>
        <v>Null</v>
      </c>
      <c r="T685" s="5">
        <f t="shared" si="74"/>
        <v>-99</v>
      </c>
      <c r="U685" s="5">
        <f t="shared" si="71"/>
        <v>-5.215052636104814</v>
      </c>
      <c r="V685" s="5">
        <f t="shared" si="72"/>
        <v>-1.7611717694778353</v>
      </c>
      <c r="W685" s="5">
        <f t="shared" si="75"/>
        <v>-99</v>
      </c>
      <c r="X685" s="5">
        <f t="shared" si="76"/>
        <v>-99</v>
      </c>
    </row>
    <row r="686" spans="1:24" ht="15">
      <c r="A686">
        <v>1</v>
      </c>
      <c r="B686">
        <v>2515451.9</v>
      </c>
      <c r="C686">
        <v>6861031.89</v>
      </c>
      <c r="D686">
        <v>206.41</v>
      </c>
      <c r="E686">
        <v>1</v>
      </c>
      <c r="F686">
        <v>188.97</v>
      </c>
      <c r="G686">
        <v>0.0681</v>
      </c>
      <c r="H686">
        <v>0.6656</v>
      </c>
      <c r="I686">
        <v>0.5222</v>
      </c>
      <c r="J686">
        <v>0.37</v>
      </c>
      <c r="K686">
        <v>17.47</v>
      </c>
      <c r="L686">
        <v>17.43</v>
      </c>
      <c r="M686">
        <v>3.03</v>
      </c>
      <c r="N686">
        <v>19</v>
      </c>
      <c r="O686">
        <v>0.6</v>
      </c>
      <c r="P686">
        <v>0.9</v>
      </c>
      <c r="Q686">
        <v>1</v>
      </c>
      <c r="R686" s="5">
        <f t="shared" si="70"/>
        <v>1</v>
      </c>
      <c r="S686" s="5" t="str">
        <f t="shared" si="73"/>
        <v>A</v>
      </c>
      <c r="T686" s="5">
        <f t="shared" si="74"/>
        <v>0</v>
      </c>
      <c r="U686" s="5">
        <f t="shared" si="71"/>
        <v>0.22971428033934008</v>
      </c>
      <c r="V686" s="5">
        <f t="shared" si="72"/>
        <v>1.878651470645756</v>
      </c>
      <c r="W686" s="5">
        <f t="shared" si="75"/>
        <v>0</v>
      </c>
      <c r="X686" s="5">
        <f t="shared" si="76"/>
        <v>-99</v>
      </c>
    </row>
    <row r="687" spans="1:24" ht="15">
      <c r="A687">
        <v>1</v>
      </c>
      <c r="B687">
        <v>2515457.33</v>
      </c>
      <c r="C687">
        <v>6861031.47</v>
      </c>
      <c r="D687">
        <v>204.95</v>
      </c>
      <c r="E687">
        <v>1</v>
      </c>
      <c r="F687">
        <v>189.85</v>
      </c>
      <c r="G687">
        <v>0.0498</v>
      </c>
      <c r="H687">
        <v>0.6511</v>
      </c>
      <c r="I687">
        <v>0.6721</v>
      </c>
      <c r="J687">
        <v>0.34</v>
      </c>
      <c r="K687">
        <v>15.12</v>
      </c>
      <c r="L687">
        <v>15.1</v>
      </c>
      <c r="M687">
        <v>2.35</v>
      </c>
      <c r="N687">
        <v>15</v>
      </c>
      <c r="O687">
        <v>0.6</v>
      </c>
      <c r="P687">
        <v>0.9</v>
      </c>
      <c r="Q687">
        <v>1</v>
      </c>
      <c r="R687" s="5">
        <f t="shared" si="70"/>
        <v>1</v>
      </c>
      <c r="S687" s="5" t="str">
        <f t="shared" si="73"/>
        <v>A</v>
      </c>
      <c r="T687" s="5">
        <f t="shared" si="74"/>
        <v>1</v>
      </c>
      <c r="U687" s="5">
        <f t="shared" si="71"/>
        <v>5.504288144753548</v>
      </c>
      <c r="V687" s="5">
        <f t="shared" si="72"/>
        <v>0.5221226096934606</v>
      </c>
      <c r="W687" s="5">
        <f t="shared" si="75"/>
        <v>1</v>
      </c>
      <c r="X687" s="5">
        <f t="shared" si="76"/>
        <v>-99</v>
      </c>
    </row>
    <row r="688" spans="1:24" ht="15">
      <c r="A688">
        <v>1</v>
      </c>
      <c r="B688">
        <v>2515460.99</v>
      </c>
      <c r="C688">
        <v>6861032.45</v>
      </c>
      <c r="D688">
        <v>206.35</v>
      </c>
      <c r="E688">
        <v>1</v>
      </c>
      <c r="F688">
        <v>190.13</v>
      </c>
      <c r="G688">
        <v>0.0298</v>
      </c>
      <c r="H688">
        <v>0.8693</v>
      </c>
      <c r="I688">
        <v>0.7876</v>
      </c>
      <c r="J688">
        <v>0.43</v>
      </c>
      <c r="K688">
        <v>16.31</v>
      </c>
      <c r="L688">
        <v>16.21</v>
      </c>
      <c r="M688">
        <v>2.42</v>
      </c>
      <c r="N688">
        <v>16.1</v>
      </c>
      <c r="O688">
        <v>0.6</v>
      </c>
      <c r="P688">
        <v>0.9</v>
      </c>
      <c r="Q688">
        <v>1</v>
      </c>
      <c r="R688" s="5">
        <f t="shared" si="70"/>
        <v>1</v>
      </c>
      <c r="S688" s="5" t="str">
        <f t="shared" si="73"/>
        <v>A</v>
      </c>
      <c r="T688" s="5">
        <f t="shared" si="74"/>
        <v>1</v>
      </c>
      <c r="U688" s="5">
        <f t="shared" si="71"/>
        <v>9.278859735116196</v>
      </c>
      <c r="V688" s="5">
        <f t="shared" si="72"/>
        <v>0.8516818777988273</v>
      </c>
      <c r="W688" s="5">
        <f t="shared" si="75"/>
        <v>1</v>
      </c>
      <c r="X688" s="5">
        <f t="shared" si="76"/>
        <v>-99</v>
      </c>
    </row>
    <row r="689" spans="1:24" ht="15">
      <c r="A689">
        <v>1</v>
      </c>
      <c r="B689">
        <v>2515461.58</v>
      </c>
      <c r="C689">
        <v>6861030.81</v>
      </c>
      <c r="D689">
        <v>207.5</v>
      </c>
      <c r="E689">
        <v>1</v>
      </c>
      <c r="F689">
        <v>190.07</v>
      </c>
      <c r="G689">
        <v>0.0725</v>
      </c>
      <c r="H689">
        <v>0.5999</v>
      </c>
      <c r="I689">
        <v>0.5172</v>
      </c>
      <c r="J689">
        <v>0.4</v>
      </c>
      <c r="K689">
        <v>17.55</v>
      </c>
      <c r="L689">
        <v>17.42</v>
      </c>
      <c r="M689">
        <v>3.2</v>
      </c>
      <c r="N689">
        <v>19.6</v>
      </c>
      <c r="O689">
        <v>0.6</v>
      </c>
      <c r="P689">
        <v>0.9</v>
      </c>
      <c r="Q689">
        <v>1</v>
      </c>
      <c r="R689" s="5">
        <f t="shared" si="70"/>
        <v>0</v>
      </c>
      <c r="S689" s="5" t="str">
        <f t="shared" si="73"/>
        <v>A</v>
      </c>
      <c r="T689" s="5">
        <f t="shared" si="74"/>
        <v>1</v>
      </c>
      <c r="U689" s="5">
        <f t="shared" si="71"/>
        <v>9.575113297769382</v>
      </c>
      <c r="V689" s="5">
        <f t="shared" si="72"/>
        <v>-0.8658552625257984</v>
      </c>
      <c r="W689" s="5">
        <f t="shared" si="75"/>
        <v>1</v>
      </c>
      <c r="X689" s="5">
        <f t="shared" si="76"/>
        <v>-99</v>
      </c>
    </row>
    <row r="690" spans="1:24" ht="15">
      <c r="A690">
        <v>1</v>
      </c>
      <c r="B690">
        <v>2515460.76</v>
      </c>
      <c r="C690">
        <v>6861028.77</v>
      </c>
      <c r="D690">
        <v>206.2</v>
      </c>
      <c r="E690">
        <v>1</v>
      </c>
      <c r="F690">
        <v>189.54</v>
      </c>
      <c r="G690">
        <v>0.0499</v>
      </c>
      <c r="H690">
        <v>0.8174</v>
      </c>
      <c r="I690">
        <v>0.637</v>
      </c>
      <c r="J690">
        <v>0.42</v>
      </c>
      <c r="K690">
        <v>16.79</v>
      </c>
      <c r="L690">
        <v>16.66</v>
      </c>
      <c r="M690">
        <v>2.98</v>
      </c>
      <c r="N690">
        <v>18.3</v>
      </c>
      <c r="O690">
        <v>0.6</v>
      </c>
      <c r="P690">
        <v>0.9</v>
      </c>
      <c r="Q690">
        <v>1</v>
      </c>
      <c r="R690" s="5">
        <f t="shared" si="70"/>
        <v>0</v>
      </c>
      <c r="S690" s="5" t="str">
        <f t="shared" si="73"/>
        <v>A</v>
      </c>
      <c r="T690" s="5">
        <f t="shared" si="74"/>
        <v>1</v>
      </c>
      <c r="U690" s="5">
        <f t="shared" si="71"/>
        <v>8.41332865755887</v>
      </c>
      <c r="V690" s="5">
        <f t="shared" si="72"/>
        <v>-2.7324715729687554</v>
      </c>
      <c r="W690" s="5">
        <f t="shared" si="75"/>
        <v>1</v>
      </c>
      <c r="X690" s="5">
        <f t="shared" si="76"/>
        <v>-99</v>
      </c>
    </row>
    <row r="691" spans="1:24" ht="15">
      <c r="A691">
        <v>1</v>
      </c>
      <c r="B691">
        <v>2515462.25</v>
      </c>
      <c r="C691">
        <v>6861034.97</v>
      </c>
      <c r="D691">
        <v>205.41</v>
      </c>
      <c r="E691">
        <v>1</v>
      </c>
      <c r="F691">
        <v>190.85</v>
      </c>
      <c r="G691">
        <v>0.072</v>
      </c>
      <c r="H691">
        <v>0.6667</v>
      </c>
      <c r="I691">
        <v>0.7163</v>
      </c>
      <c r="J691">
        <v>0.28</v>
      </c>
      <c r="K691">
        <v>14.58</v>
      </c>
      <c r="L691">
        <v>14.56</v>
      </c>
      <c r="M691">
        <v>2.94</v>
      </c>
      <c r="N691">
        <v>16.5</v>
      </c>
      <c r="O691">
        <v>0.6</v>
      </c>
      <c r="P691">
        <v>0.9</v>
      </c>
      <c r="Q691">
        <v>1</v>
      </c>
      <c r="R691" s="5">
        <f t="shared" si="70"/>
        <v>1</v>
      </c>
      <c r="S691" s="5" t="str">
        <f t="shared" si="73"/>
        <v>A</v>
      </c>
      <c r="T691" s="5">
        <f t="shared" si="74"/>
        <v>1</v>
      </c>
      <c r="U691" s="5">
        <f t="shared" si="71"/>
        <v>10.957310911334494</v>
      </c>
      <c r="V691" s="5">
        <f t="shared" si="72"/>
        <v>3.114600711127829</v>
      </c>
      <c r="W691" s="5">
        <f t="shared" si="75"/>
        <v>1</v>
      </c>
      <c r="X691" s="5">
        <f t="shared" si="76"/>
        <v>-99</v>
      </c>
    </row>
    <row r="692" spans="1:24" ht="15">
      <c r="A692">
        <v>1</v>
      </c>
      <c r="B692">
        <v>2515464.95</v>
      </c>
      <c r="C692">
        <v>6861035.35</v>
      </c>
      <c r="D692">
        <v>208.39</v>
      </c>
      <c r="E692">
        <v>1</v>
      </c>
      <c r="F692">
        <v>191.06</v>
      </c>
      <c r="G692">
        <v>0.0743</v>
      </c>
      <c r="H692">
        <v>0.6133</v>
      </c>
      <c r="I692">
        <v>0.6813</v>
      </c>
      <c r="J692">
        <v>0.36</v>
      </c>
      <c r="K692">
        <v>17.35</v>
      </c>
      <c r="L692">
        <v>17.33</v>
      </c>
      <c r="M692">
        <v>3.31</v>
      </c>
      <c r="N692">
        <v>19.9</v>
      </c>
      <c r="O692">
        <v>0.6</v>
      </c>
      <c r="P692">
        <v>0.9</v>
      </c>
      <c r="Q692">
        <v>1</v>
      </c>
      <c r="R692" s="5">
        <f t="shared" si="70"/>
        <v>1</v>
      </c>
      <c r="S692" s="5" t="str">
        <f t="shared" si="73"/>
        <v>A</v>
      </c>
      <c r="T692" s="5">
        <f t="shared" si="74"/>
        <v>1</v>
      </c>
      <c r="U692" s="5">
        <f t="shared" si="71"/>
        <v>13.682278152144917</v>
      </c>
      <c r="V692" s="5">
        <f t="shared" si="72"/>
        <v>3.0199775774293514</v>
      </c>
      <c r="W692" s="5">
        <f t="shared" si="75"/>
        <v>1</v>
      </c>
      <c r="X692" s="5">
        <f t="shared" si="76"/>
        <v>-99</v>
      </c>
    </row>
    <row r="693" spans="1:24" ht="15">
      <c r="A693">
        <v>1</v>
      </c>
      <c r="B693">
        <v>2515466.07</v>
      </c>
      <c r="C693">
        <v>6861036.21</v>
      </c>
      <c r="D693">
        <v>206.88</v>
      </c>
      <c r="E693">
        <v>1</v>
      </c>
      <c r="F693">
        <v>190.95</v>
      </c>
      <c r="G693">
        <v>0.0283</v>
      </c>
      <c r="H693">
        <v>0.9134</v>
      </c>
      <c r="I693">
        <v>0.7118</v>
      </c>
      <c r="J693">
        <v>0.43</v>
      </c>
      <c r="K693">
        <v>16</v>
      </c>
      <c r="L693">
        <v>15.92</v>
      </c>
      <c r="M693">
        <v>2.57</v>
      </c>
      <c r="N693">
        <v>16.4</v>
      </c>
      <c r="O693">
        <v>0.6</v>
      </c>
      <c r="P693">
        <v>0.9</v>
      </c>
      <c r="Q693">
        <v>1</v>
      </c>
      <c r="R693" s="5">
        <f t="shared" si="70"/>
        <v>1</v>
      </c>
      <c r="S693" s="5" t="str">
        <f t="shared" si="73"/>
        <v>A</v>
      </c>
      <c r="T693" s="5">
        <f t="shared" si="74"/>
        <v>1</v>
      </c>
      <c r="U693" s="5">
        <f t="shared" si="71"/>
        <v>14.934600268021844</v>
      </c>
      <c r="V693" s="5">
        <f t="shared" si="72"/>
        <v>3.6724262864245256</v>
      </c>
      <c r="W693" s="5">
        <f t="shared" si="75"/>
        <v>1</v>
      </c>
      <c r="X693" s="5">
        <f t="shared" si="76"/>
        <v>-99</v>
      </c>
    </row>
    <row r="694" spans="1:24" ht="15">
      <c r="A694">
        <v>1</v>
      </c>
      <c r="B694">
        <v>2515468.03</v>
      </c>
      <c r="C694">
        <v>6861034.51</v>
      </c>
      <c r="D694">
        <v>204.63</v>
      </c>
      <c r="E694">
        <v>1</v>
      </c>
      <c r="F694">
        <v>190.98</v>
      </c>
      <c r="G694">
        <v>0.0864</v>
      </c>
      <c r="H694">
        <v>0.596</v>
      </c>
      <c r="I694">
        <v>0.6381</v>
      </c>
      <c r="J694">
        <v>0.31</v>
      </c>
      <c r="K694">
        <v>13.64</v>
      </c>
      <c r="L694">
        <v>13.66</v>
      </c>
      <c r="M694">
        <v>2.72</v>
      </c>
      <c r="N694">
        <v>15.1</v>
      </c>
      <c r="O694">
        <v>0.6</v>
      </c>
      <c r="P694">
        <v>0.9</v>
      </c>
      <c r="Q694">
        <v>1</v>
      </c>
      <c r="R694" s="5">
        <f t="shared" si="70"/>
        <v>1</v>
      </c>
      <c r="S694" s="5" t="str">
        <f t="shared" si="73"/>
        <v>A</v>
      </c>
      <c r="T694" s="5">
        <f t="shared" si="74"/>
        <v>2</v>
      </c>
      <c r="U694" s="5">
        <f t="shared" si="71"/>
        <v>16.56962156182296</v>
      </c>
      <c r="V694" s="5">
        <f t="shared" si="72"/>
        <v>1.6579026778996218</v>
      </c>
      <c r="W694" s="5">
        <f t="shared" si="75"/>
        <v>2</v>
      </c>
      <c r="X694" s="5">
        <f t="shared" si="76"/>
        <v>-99</v>
      </c>
    </row>
    <row r="695" spans="1:24" ht="15">
      <c r="A695">
        <v>1</v>
      </c>
      <c r="B695">
        <v>2515468.44</v>
      </c>
      <c r="C695">
        <v>6861032.74</v>
      </c>
      <c r="D695">
        <v>207.74</v>
      </c>
      <c r="E695">
        <v>1</v>
      </c>
      <c r="F695">
        <v>190.81</v>
      </c>
      <c r="G695">
        <v>0.0746</v>
      </c>
      <c r="H695">
        <v>0.5876</v>
      </c>
      <c r="I695">
        <v>1.2552</v>
      </c>
      <c r="J695">
        <v>0.34</v>
      </c>
      <c r="K695">
        <v>16.87</v>
      </c>
      <c r="L695">
        <v>16.93</v>
      </c>
      <c r="M695">
        <v>3.19</v>
      </c>
      <c r="N695">
        <v>19.2</v>
      </c>
      <c r="O695">
        <v>0.6</v>
      </c>
      <c r="P695">
        <v>0.9</v>
      </c>
      <c r="Q695">
        <v>1</v>
      </c>
      <c r="R695" s="5">
        <f t="shared" si="70"/>
        <v>0</v>
      </c>
      <c r="S695" s="5" t="str">
        <f t="shared" si="73"/>
        <v>A</v>
      </c>
      <c r="T695" s="5">
        <f t="shared" si="74"/>
        <v>2</v>
      </c>
      <c r="U695" s="5">
        <f t="shared" si="71"/>
        <v>16.66603546631187</v>
      </c>
      <c r="V695" s="5">
        <f t="shared" si="72"/>
        <v>-0.15640279736105978</v>
      </c>
      <c r="W695" s="5">
        <f t="shared" si="75"/>
        <v>2</v>
      </c>
      <c r="X695" s="5">
        <f t="shared" si="76"/>
        <v>-99</v>
      </c>
    </row>
    <row r="696" spans="1:24" ht="15">
      <c r="A696">
        <v>1</v>
      </c>
      <c r="B696">
        <v>2515472.21</v>
      </c>
      <c r="C696">
        <v>6861039.48</v>
      </c>
      <c r="D696">
        <v>205.61</v>
      </c>
      <c r="E696">
        <v>1</v>
      </c>
      <c r="F696">
        <v>191.22</v>
      </c>
      <c r="G696">
        <v>0.0659</v>
      </c>
      <c r="H696">
        <v>0.7197</v>
      </c>
      <c r="I696">
        <v>0.5001</v>
      </c>
      <c r="J696">
        <v>0.34</v>
      </c>
      <c r="K696">
        <v>14.43</v>
      </c>
      <c r="L696">
        <v>14.39</v>
      </c>
      <c r="M696">
        <v>2.79</v>
      </c>
      <c r="N696">
        <v>15.9</v>
      </c>
      <c r="O696">
        <v>0.6</v>
      </c>
      <c r="P696">
        <v>0.9</v>
      </c>
      <c r="Q696">
        <v>1</v>
      </c>
      <c r="R696" s="5">
        <f t="shared" si="70"/>
        <v>1</v>
      </c>
      <c r="S696" s="5" t="str">
        <f t="shared" si="73"/>
        <v>A</v>
      </c>
      <c r="T696" s="5">
        <f t="shared" si="74"/>
        <v>2</v>
      </c>
      <c r="U696" s="5">
        <f t="shared" si="71"/>
        <v>21.549149412700164</v>
      </c>
      <c r="V696" s="5">
        <f t="shared" si="72"/>
        <v>5.826547828353782</v>
      </c>
      <c r="W696" s="5">
        <f t="shared" si="75"/>
        <v>2</v>
      </c>
      <c r="X696" s="5">
        <f t="shared" si="76"/>
        <v>-99</v>
      </c>
    </row>
    <row r="697" spans="1:24" ht="15">
      <c r="A697">
        <v>1</v>
      </c>
      <c r="B697">
        <v>2515473.24</v>
      </c>
      <c r="C697">
        <v>6861036.81</v>
      </c>
      <c r="D697">
        <v>206.23</v>
      </c>
      <c r="E697">
        <v>1</v>
      </c>
      <c r="F697">
        <v>191.09</v>
      </c>
      <c r="G697">
        <v>0.0846</v>
      </c>
      <c r="H697">
        <v>0.483</v>
      </c>
      <c r="I697">
        <v>0.4234</v>
      </c>
      <c r="J697">
        <v>0.34</v>
      </c>
      <c r="K697">
        <v>15.05</v>
      </c>
      <c r="L697">
        <v>15.14</v>
      </c>
      <c r="M697">
        <v>3.03</v>
      </c>
      <c r="N697">
        <v>17.3</v>
      </c>
      <c r="O697">
        <v>0.6</v>
      </c>
      <c r="P697">
        <v>0.9</v>
      </c>
      <c r="Q697">
        <v>1</v>
      </c>
      <c r="R697" s="5">
        <f t="shared" si="70"/>
        <v>1</v>
      </c>
      <c r="S697" s="5" t="str">
        <f t="shared" si="73"/>
        <v>A</v>
      </c>
      <c r="T697" s="5">
        <f t="shared" si="74"/>
        <v>2</v>
      </c>
      <c r="U697" s="5">
        <f t="shared" si="71"/>
        <v>22.099860764040056</v>
      </c>
      <c r="V697" s="5">
        <f t="shared" si="72"/>
        <v>3.018253503925167</v>
      </c>
      <c r="W697" s="5">
        <f t="shared" si="75"/>
        <v>2</v>
      </c>
      <c r="X697" s="5">
        <f t="shared" si="76"/>
        <v>-99</v>
      </c>
    </row>
    <row r="698" spans="1:24" ht="15">
      <c r="A698">
        <v>1</v>
      </c>
      <c r="B698">
        <v>2515470.67</v>
      </c>
      <c r="C698">
        <v>6861035.08</v>
      </c>
      <c r="D698">
        <v>206.25</v>
      </c>
      <c r="E698">
        <v>1</v>
      </c>
      <c r="F698">
        <v>191.08</v>
      </c>
      <c r="G698">
        <v>0.1073</v>
      </c>
      <c r="H698">
        <v>0.5134</v>
      </c>
      <c r="I698">
        <v>0.6347</v>
      </c>
      <c r="J698">
        <v>0.3</v>
      </c>
      <c r="K698">
        <v>15.19</v>
      </c>
      <c r="L698">
        <v>15.17</v>
      </c>
      <c r="M698">
        <v>3.75</v>
      </c>
      <c r="N698">
        <v>19.5</v>
      </c>
      <c r="O698">
        <v>0.6</v>
      </c>
      <c r="P698">
        <v>0.9</v>
      </c>
      <c r="Q698">
        <v>1</v>
      </c>
      <c r="R698" s="5">
        <f t="shared" si="70"/>
        <v>1</v>
      </c>
      <c r="S698" s="5" t="str">
        <f t="shared" si="73"/>
        <v>A</v>
      </c>
      <c r="T698" s="5">
        <f t="shared" si="74"/>
        <v>2</v>
      </c>
      <c r="U698" s="5">
        <f t="shared" si="71"/>
        <v>19.268493491225495</v>
      </c>
      <c r="V698" s="5">
        <f t="shared" si="72"/>
        <v>1.760811908346739</v>
      </c>
      <c r="W698" s="5">
        <f t="shared" si="75"/>
        <v>2</v>
      </c>
      <c r="X698" s="5">
        <f t="shared" si="76"/>
        <v>-99</v>
      </c>
    </row>
    <row r="699" spans="1:24" ht="15">
      <c r="A699">
        <v>1</v>
      </c>
      <c r="B699">
        <v>2515472.87</v>
      </c>
      <c r="C699">
        <v>6861034.18</v>
      </c>
      <c r="D699">
        <v>205.89</v>
      </c>
      <c r="E699">
        <v>1</v>
      </c>
      <c r="F699">
        <v>190.87</v>
      </c>
      <c r="G699">
        <v>0.0662</v>
      </c>
      <c r="H699">
        <v>0.6088</v>
      </c>
      <c r="I699">
        <v>0.4736</v>
      </c>
      <c r="J699">
        <v>0.41</v>
      </c>
      <c r="K699">
        <v>15.11</v>
      </c>
      <c r="L699">
        <v>15.03</v>
      </c>
      <c r="M699">
        <v>2.73</v>
      </c>
      <c r="N699">
        <v>16.2</v>
      </c>
      <c r="O699">
        <v>0.6</v>
      </c>
      <c r="P699">
        <v>0.9</v>
      </c>
      <c r="Q699">
        <v>1</v>
      </c>
      <c r="R699" s="5">
        <f t="shared" si="70"/>
        <v>1</v>
      </c>
      <c r="S699" s="5" t="str">
        <f t="shared" si="73"/>
        <v>A</v>
      </c>
      <c r="T699" s="5">
        <f t="shared" si="74"/>
        <v>2</v>
      </c>
      <c r="U699" s="5">
        <f t="shared" si="71"/>
        <v>21.278787188070858</v>
      </c>
      <c r="V699" s="5">
        <f t="shared" si="72"/>
        <v>0.4924589393692913</v>
      </c>
      <c r="W699" s="5">
        <f t="shared" si="75"/>
        <v>2</v>
      </c>
      <c r="X699" s="5">
        <f t="shared" si="76"/>
        <v>-99</v>
      </c>
    </row>
    <row r="700" spans="1:24" ht="15">
      <c r="A700">
        <v>1</v>
      </c>
      <c r="B700">
        <v>2515473.51</v>
      </c>
      <c r="C700">
        <v>6861031.87</v>
      </c>
      <c r="D700">
        <v>205.53</v>
      </c>
      <c r="E700">
        <v>1</v>
      </c>
      <c r="F700">
        <v>190.77</v>
      </c>
      <c r="G700">
        <v>0.066</v>
      </c>
      <c r="H700">
        <v>0.6146</v>
      </c>
      <c r="I700">
        <v>0.6095</v>
      </c>
      <c r="J700">
        <v>0.38</v>
      </c>
      <c r="K700">
        <v>14.85</v>
      </c>
      <c r="L700">
        <v>14.77</v>
      </c>
      <c r="M700">
        <v>2.69</v>
      </c>
      <c r="N700">
        <v>15.9</v>
      </c>
      <c r="O700">
        <v>0.6</v>
      </c>
      <c r="P700">
        <v>0.9</v>
      </c>
      <c r="Q700">
        <v>1</v>
      </c>
      <c r="R700" s="5">
        <f t="shared" si="70"/>
        <v>0</v>
      </c>
      <c r="S700" s="5" t="str">
        <f t="shared" si="73"/>
        <v>A</v>
      </c>
      <c r="T700" s="5">
        <f t="shared" si="74"/>
        <v>2</v>
      </c>
      <c r="U700" s="5">
        <f t="shared" si="71"/>
        <v>21.507936859329043</v>
      </c>
      <c r="V700" s="5">
        <f t="shared" si="72"/>
        <v>-1.8935818033339682</v>
      </c>
      <c r="W700" s="5">
        <f t="shared" si="75"/>
        <v>2</v>
      </c>
      <c r="X700" s="5">
        <f t="shared" si="76"/>
        <v>-99</v>
      </c>
    </row>
    <row r="701" spans="1:24" ht="15">
      <c r="A701">
        <v>1</v>
      </c>
      <c r="B701">
        <v>2515477.21</v>
      </c>
      <c r="C701">
        <v>6861039.76</v>
      </c>
      <c r="D701">
        <v>205.6</v>
      </c>
      <c r="E701">
        <v>1</v>
      </c>
      <c r="F701">
        <v>191.38</v>
      </c>
      <c r="G701">
        <v>0.0506</v>
      </c>
      <c r="H701">
        <v>0.6953</v>
      </c>
      <c r="I701">
        <v>0.5325</v>
      </c>
      <c r="J701">
        <v>0.38</v>
      </c>
      <c r="K701">
        <v>14.45</v>
      </c>
      <c r="L701">
        <v>14.22</v>
      </c>
      <c r="M701">
        <v>2.4</v>
      </c>
      <c r="N701">
        <v>14.5</v>
      </c>
      <c r="O701">
        <v>0.6</v>
      </c>
      <c r="P701">
        <v>0.9</v>
      </c>
      <c r="Q701">
        <v>1</v>
      </c>
      <c r="R701" s="5">
        <f t="shared" si="70"/>
        <v>1</v>
      </c>
      <c r="S701" s="5" t="str">
        <f t="shared" si="73"/>
        <v>A</v>
      </c>
      <c r="T701" s="5">
        <f t="shared" si="74"/>
        <v>3</v>
      </c>
      <c r="U701" s="5">
        <f t="shared" si="71"/>
        <v>26.5218096673915</v>
      </c>
      <c r="V701" s="5">
        <f t="shared" si="72"/>
        <v>5.234053110202184</v>
      </c>
      <c r="W701" s="5">
        <f t="shared" si="75"/>
        <v>3</v>
      </c>
      <c r="X701" s="5">
        <f t="shared" si="76"/>
        <v>-99</v>
      </c>
    </row>
    <row r="702" spans="1:24" ht="15">
      <c r="A702">
        <v>1</v>
      </c>
      <c r="B702">
        <v>2515481</v>
      </c>
      <c r="C702">
        <v>6861040.81</v>
      </c>
      <c r="D702">
        <v>205.32</v>
      </c>
      <c r="E702">
        <v>1</v>
      </c>
      <c r="F702">
        <v>191</v>
      </c>
      <c r="G702">
        <v>0.064</v>
      </c>
      <c r="H702">
        <v>0.6871</v>
      </c>
      <c r="I702">
        <v>0.5087</v>
      </c>
      <c r="J702">
        <v>0.39</v>
      </c>
      <c r="K702">
        <v>14.31</v>
      </c>
      <c r="L702">
        <v>14.32</v>
      </c>
      <c r="M702">
        <v>2.77</v>
      </c>
      <c r="N702">
        <v>15.8</v>
      </c>
      <c r="O702">
        <v>0.6</v>
      </c>
      <c r="P702">
        <v>0.9</v>
      </c>
      <c r="Q702">
        <v>1</v>
      </c>
      <c r="R702" s="5">
        <f t="shared" si="70"/>
        <v>1</v>
      </c>
      <c r="S702" s="5" t="str">
        <f t="shared" si="73"/>
        <v>A</v>
      </c>
      <c r="T702" s="5">
        <f t="shared" si="74"/>
        <v>3</v>
      </c>
      <c r="U702" s="5">
        <f t="shared" si="71"/>
        <v>30.436561637862393</v>
      </c>
      <c r="V702" s="5">
        <f t="shared" si="72"/>
        <v>5.609974657317434</v>
      </c>
      <c r="W702" s="5">
        <f t="shared" si="75"/>
        <v>3</v>
      </c>
      <c r="X702" s="5">
        <f t="shared" si="76"/>
        <v>-99</v>
      </c>
    </row>
    <row r="703" spans="1:24" ht="15">
      <c r="A703">
        <v>1</v>
      </c>
      <c r="B703">
        <v>2515478.11</v>
      </c>
      <c r="C703">
        <v>6861037.15</v>
      </c>
      <c r="D703">
        <v>205.3</v>
      </c>
      <c r="E703">
        <v>1</v>
      </c>
      <c r="F703">
        <v>190.89</v>
      </c>
      <c r="G703">
        <v>0.0643</v>
      </c>
      <c r="H703">
        <v>0.6441</v>
      </c>
      <c r="I703">
        <v>0.5694</v>
      </c>
      <c r="J703">
        <v>0.32</v>
      </c>
      <c r="K703">
        <v>14.33</v>
      </c>
      <c r="L703">
        <v>14.41</v>
      </c>
      <c r="M703">
        <v>2.68</v>
      </c>
      <c r="N703">
        <v>15.6</v>
      </c>
      <c r="O703">
        <v>0.6</v>
      </c>
      <c r="P703">
        <v>0.9</v>
      </c>
      <c r="Q703">
        <v>1</v>
      </c>
      <c r="R703" s="5">
        <f t="shared" si="70"/>
        <v>1</v>
      </c>
      <c r="S703" s="5" t="str">
        <f t="shared" si="73"/>
        <v>A</v>
      </c>
      <c r="T703" s="5">
        <f t="shared" si="74"/>
        <v>3</v>
      </c>
      <c r="U703" s="5">
        <f t="shared" si="71"/>
        <v>26.954914901403587</v>
      </c>
      <c r="V703" s="5">
        <f t="shared" si="72"/>
        <v>2.507421515543247</v>
      </c>
      <c r="W703" s="5">
        <f t="shared" si="75"/>
        <v>3</v>
      </c>
      <c r="X703" s="5">
        <f t="shared" si="76"/>
        <v>-99</v>
      </c>
    </row>
    <row r="704" spans="1:24" ht="15">
      <c r="A704">
        <v>1</v>
      </c>
      <c r="B704">
        <v>2515481.06</v>
      </c>
      <c r="C704">
        <v>6861037.16</v>
      </c>
      <c r="D704">
        <v>206.02</v>
      </c>
      <c r="E704">
        <v>1</v>
      </c>
      <c r="F704">
        <v>190.65</v>
      </c>
      <c r="G704">
        <v>0.0492</v>
      </c>
      <c r="H704">
        <v>0.7174</v>
      </c>
      <c r="I704">
        <v>0.3333</v>
      </c>
      <c r="J704">
        <v>0.36</v>
      </c>
      <c r="K704">
        <v>15.34</v>
      </c>
      <c r="L704">
        <v>15.38</v>
      </c>
      <c r="M704">
        <v>2.49</v>
      </c>
      <c r="N704">
        <v>15.7</v>
      </c>
      <c r="O704">
        <v>0.6</v>
      </c>
      <c r="P704">
        <v>0.9</v>
      </c>
      <c r="Q704">
        <v>1</v>
      </c>
      <c r="R704" s="5">
        <f t="shared" si="70"/>
        <v>1</v>
      </c>
      <c r="S704" s="5" t="str">
        <f t="shared" si="73"/>
        <v>A</v>
      </c>
      <c r="T704" s="5">
        <f t="shared" si="74"/>
        <v>3</v>
      </c>
      <c r="U704" s="5">
        <f t="shared" si="71"/>
        <v>29.861834254710892</v>
      </c>
      <c r="V704" s="5">
        <f t="shared" si="72"/>
        <v>2.005007468703459</v>
      </c>
      <c r="W704" s="5">
        <f t="shared" si="75"/>
        <v>3</v>
      </c>
      <c r="X704" s="5">
        <f t="shared" si="76"/>
        <v>-99</v>
      </c>
    </row>
    <row r="705" spans="1:24" ht="15">
      <c r="A705">
        <v>1</v>
      </c>
      <c r="B705">
        <v>2515482.08</v>
      </c>
      <c r="C705">
        <v>6861034.73</v>
      </c>
      <c r="D705">
        <v>206.62</v>
      </c>
      <c r="E705">
        <v>1</v>
      </c>
      <c r="F705">
        <v>190.53</v>
      </c>
      <c r="G705">
        <v>0.0584</v>
      </c>
      <c r="H705">
        <v>0.7074</v>
      </c>
      <c r="I705">
        <v>0.4899</v>
      </c>
      <c r="J705">
        <v>0.37</v>
      </c>
      <c r="K705">
        <v>16.11</v>
      </c>
      <c r="L705">
        <v>16.09</v>
      </c>
      <c r="M705">
        <v>2.88</v>
      </c>
      <c r="N705">
        <v>17.5</v>
      </c>
      <c r="O705">
        <v>0.6</v>
      </c>
      <c r="P705">
        <v>0.9</v>
      </c>
      <c r="Q705">
        <v>1</v>
      </c>
      <c r="R705" s="5">
        <f t="shared" si="70"/>
        <v>0</v>
      </c>
      <c r="S705" s="5" t="str">
        <f t="shared" si="73"/>
        <v>A</v>
      </c>
      <c r="T705" s="5">
        <f t="shared" si="74"/>
        <v>3</v>
      </c>
      <c r="U705" s="5">
        <f t="shared" si="71"/>
        <v>30.4443730911228</v>
      </c>
      <c r="V705" s="5">
        <f t="shared" si="72"/>
        <v>-0.5651965120462146</v>
      </c>
      <c r="W705" s="5">
        <f t="shared" si="75"/>
        <v>3</v>
      </c>
      <c r="X705" s="5">
        <f t="shared" si="76"/>
        <v>-99</v>
      </c>
    </row>
    <row r="706" spans="1:24" ht="15">
      <c r="A706">
        <v>1</v>
      </c>
      <c r="B706">
        <v>2515486.98</v>
      </c>
      <c r="C706">
        <v>6861038</v>
      </c>
      <c r="D706">
        <v>205.34</v>
      </c>
      <c r="E706">
        <v>1</v>
      </c>
      <c r="F706">
        <v>190.58</v>
      </c>
      <c r="G706">
        <v>0.0882</v>
      </c>
      <c r="H706">
        <v>0.3921</v>
      </c>
      <c r="I706">
        <v>0.8355</v>
      </c>
      <c r="J706">
        <v>0.3</v>
      </c>
      <c r="K706">
        <v>14.76</v>
      </c>
      <c r="L706">
        <v>14.75</v>
      </c>
      <c r="M706">
        <v>2.9</v>
      </c>
      <c r="N706">
        <v>16.6</v>
      </c>
      <c r="O706">
        <v>0.6</v>
      </c>
      <c r="P706">
        <v>0.9</v>
      </c>
      <c r="Q706">
        <v>1</v>
      </c>
      <c r="R706" s="5">
        <f aca="true" t="shared" si="77" ref="R706:R750">IF(OR(U706&lt;$Z$9,U706&gt;$Z$11,V706&lt;$AA$9,V706&gt;$AA$10),0,1)</f>
        <v>1</v>
      </c>
      <c r="S706" s="5" t="str">
        <f t="shared" si="73"/>
        <v>A</v>
      </c>
      <c r="T706" s="5">
        <f t="shared" si="74"/>
        <v>4</v>
      </c>
      <c r="U706" s="5">
        <f aca="true" t="shared" si="78" ref="U706:U769">COS($AC$3)*($B706-$Z$3)-SIN($AC$3)*($C706-$AA$3)</f>
        <v>35.83776062168413</v>
      </c>
      <c r="V706" s="5">
        <f aca="true" t="shared" si="79" ref="V706:V769">SIN($AC$3)*($B706-$Z$3)+COS($AC$3)*($C706-$AA$3)</f>
        <v>1.804248769311676</v>
      </c>
      <c r="W706" s="5">
        <f t="shared" si="75"/>
        <v>4</v>
      </c>
      <c r="X706" s="5">
        <f t="shared" si="76"/>
        <v>-99</v>
      </c>
    </row>
    <row r="707" spans="1:24" ht="15">
      <c r="A707">
        <v>1</v>
      </c>
      <c r="B707">
        <v>2515487.75</v>
      </c>
      <c r="C707">
        <v>6861035.68</v>
      </c>
      <c r="D707">
        <v>204.15</v>
      </c>
      <c r="E707">
        <v>1</v>
      </c>
      <c r="F707">
        <v>190.22</v>
      </c>
      <c r="G707">
        <v>0.0902</v>
      </c>
      <c r="H707">
        <v>0.482</v>
      </c>
      <c r="I707">
        <v>0.8303</v>
      </c>
      <c r="J707">
        <v>0.33</v>
      </c>
      <c r="K707">
        <v>13.95</v>
      </c>
      <c r="L707">
        <v>13.93</v>
      </c>
      <c r="M707">
        <v>2.87</v>
      </c>
      <c r="N707">
        <v>15.8</v>
      </c>
      <c r="O707">
        <v>0.6</v>
      </c>
      <c r="P707">
        <v>0.9</v>
      </c>
      <c r="Q707">
        <v>1</v>
      </c>
      <c r="R707" s="5">
        <f t="shared" si="77"/>
        <v>0</v>
      </c>
      <c r="S707" s="5" t="str">
        <f aca="true" t="shared" si="80" ref="S707:S750">IF(AND(U707&gt;=$AE$16,U707&lt;=$AE$18,V707&gt;=$AF$16,V707&lt;=$AF$18),"A",IF(AND(U707&gt;=$AE$23,U707&lt;=$AE$25,V707&gt;=$AF$23,V707&lt;=$AF$25),"B",IF(AND(U707&gt;=$AE$30,U707&lt;=$AE$32,V707&gt;=$AF$30,V707&lt;=$AF$32),"C",IF(AND(U707&gt;=$AE$37,U707&lt;=$AE$39,V707&gt;=$AF$37,V707&lt;=$AF$39),"D","Null"))))</f>
        <v>A</v>
      </c>
      <c r="T707" s="5">
        <f aca="true" t="shared" si="81" ref="T707:T750">IF(AND(V707&gt;=$AF$9,V707&lt;=$AF$11),IF(W707&lt;&gt;-99,W707,X707),-99)</f>
        <v>4</v>
      </c>
      <c r="U707" s="5">
        <f t="shared" si="78"/>
        <v>36.19319881928285</v>
      </c>
      <c r="V707" s="5">
        <f t="shared" si="79"/>
        <v>-0.6142143147769135</v>
      </c>
      <c r="W707" s="5">
        <f aca="true" t="shared" si="82" ref="W707:W750">IF(AND(U707&gt;-5,U707&lt;=5),0,IF(AND(U707&gt;5,U707&lt;=15),1,IF(AND(U707&gt;15,U707&lt;=25),2,IF(AND(U707&gt;25,U707&lt;=35),3,IF(AND(U707&gt;35,U707&lt;=45),4,IF(AND(U707&gt;45,U707&lt;=55),5,-99))))))</f>
        <v>4</v>
      </c>
      <c r="X707" s="5">
        <f aca="true" t="shared" si="83" ref="X707:X750">IF(AND(U707&gt;55,U707&lt;=65),6,IF(AND(U707&gt;65,U707&lt;=75),7,IF(AND(U707&gt;75,U707&lt;=85),8,IF(AND(U707&gt;85,U707&lt;=95),9,IF(AND(U707&gt;95,U707&lt;=105),10,-99)))))</f>
        <v>-99</v>
      </c>
    </row>
    <row r="708" spans="1:24" ht="15">
      <c r="A708">
        <v>1</v>
      </c>
      <c r="B708">
        <v>2515491.31</v>
      </c>
      <c r="C708">
        <v>6861037.64</v>
      </c>
      <c r="D708">
        <v>208.94</v>
      </c>
      <c r="E708">
        <v>1</v>
      </c>
      <c r="F708">
        <v>190.07</v>
      </c>
      <c r="G708">
        <v>0.0817</v>
      </c>
      <c r="H708">
        <v>0.417</v>
      </c>
      <c r="I708">
        <v>0.5298</v>
      </c>
      <c r="J708">
        <v>0.36</v>
      </c>
      <c r="K708">
        <v>18.94</v>
      </c>
      <c r="L708">
        <v>18.87</v>
      </c>
      <c r="M708">
        <v>3.43</v>
      </c>
      <c r="N708">
        <v>21.5</v>
      </c>
      <c r="O708">
        <v>0.6</v>
      </c>
      <c r="P708">
        <v>0.9</v>
      </c>
      <c r="Q708">
        <v>1</v>
      </c>
      <c r="R708" s="5">
        <f t="shared" si="77"/>
        <v>1</v>
      </c>
      <c r="S708" s="5" t="str">
        <f t="shared" si="80"/>
        <v>A</v>
      </c>
      <c r="T708" s="5">
        <f t="shared" si="81"/>
        <v>4</v>
      </c>
      <c r="U708" s="5">
        <f t="shared" si="78"/>
        <v>40.03946484828205</v>
      </c>
      <c r="V708" s="5">
        <f t="shared" si="79"/>
        <v>0.6978213685863528</v>
      </c>
      <c r="W708" s="5">
        <f t="shared" si="82"/>
        <v>4</v>
      </c>
      <c r="X708" s="5">
        <f t="shared" si="83"/>
        <v>-99</v>
      </c>
    </row>
    <row r="709" spans="1:24" ht="15">
      <c r="A709">
        <v>1</v>
      </c>
      <c r="B709">
        <v>2515492.34</v>
      </c>
      <c r="C709">
        <v>6861036</v>
      </c>
      <c r="D709">
        <v>207.03</v>
      </c>
      <c r="E709">
        <v>1</v>
      </c>
      <c r="F709">
        <v>189.8</v>
      </c>
      <c r="G709">
        <v>0.0525</v>
      </c>
      <c r="H709">
        <v>0.8369</v>
      </c>
      <c r="I709">
        <v>0.7582</v>
      </c>
      <c r="J709">
        <v>0.41</v>
      </c>
      <c r="K709">
        <v>17.25</v>
      </c>
      <c r="L709">
        <v>17.23</v>
      </c>
      <c r="M709">
        <v>3.1</v>
      </c>
      <c r="N709">
        <v>19.1</v>
      </c>
      <c r="O709">
        <v>0.6</v>
      </c>
      <c r="P709">
        <v>0.9</v>
      </c>
      <c r="Q709">
        <v>1</v>
      </c>
      <c r="R709" s="5">
        <f t="shared" si="77"/>
        <v>0</v>
      </c>
      <c r="S709" s="5" t="str">
        <f t="shared" si="80"/>
        <v>A</v>
      </c>
      <c r="T709" s="5">
        <f t="shared" si="81"/>
        <v>4</v>
      </c>
      <c r="U709" s="5">
        <f t="shared" si="78"/>
        <v>40.769033822367305</v>
      </c>
      <c r="V709" s="5">
        <f t="shared" si="79"/>
        <v>-1.0961209689848461</v>
      </c>
      <c r="W709" s="5">
        <f t="shared" si="82"/>
        <v>4</v>
      </c>
      <c r="X709" s="5">
        <f t="shared" si="83"/>
        <v>-99</v>
      </c>
    </row>
    <row r="710" spans="1:24" ht="15">
      <c r="A710">
        <v>1</v>
      </c>
      <c r="B710">
        <v>2515492.75</v>
      </c>
      <c r="C710">
        <v>6861041.13</v>
      </c>
      <c r="D710">
        <v>204.91</v>
      </c>
      <c r="E710">
        <v>1</v>
      </c>
      <c r="F710">
        <v>190.41</v>
      </c>
      <c r="G710">
        <v>0.019</v>
      </c>
      <c r="H710">
        <v>0.9151</v>
      </c>
      <c r="I710">
        <v>0.824</v>
      </c>
      <c r="J710">
        <v>0.41</v>
      </c>
      <c r="K710">
        <v>14.74</v>
      </c>
      <c r="L710">
        <v>14.5</v>
      </c>
      <c r="M710">
        <v>2.2</v>
      </c>
      <c r="N710">
        <v>14.1</v>
      </c>
      <c r="O710">
        <v>0.6</v>
      </c>
      <c r="P710">
        <v>0.9</v>
      </c>
      <c r="Q710">
        <v>1</v>
      </c>
      <c r="R710" s="5">
        <f t="shared" si="77"/>
        <v>1</v>
      </c>
      <c r="S710" s="5" t="str">
        <f t="shared" si="80"/>
        <v>A</v>
      </c>
      <c r="T710" s="5">
        <f t="shared" si="81"/>
        <v>4</v>
      </c>
      <c r="U710" s="5">
        <f t="shared" si="78"/>
        <v>42.06362015266101</v>
      </c>
      <c r="V710" s="5">
        <f t="shared" si="79"/>
        <v>3.8847470509884037</v>
      </c>
      <c r="W710" s="5">
        <f t="shared" si="82"/>
        <v>4</v>
      </c>
      <c r="X710" s="5">
        <f t="shared" si="83"/>
        <v>-99</v>
      </c>
    </row>
    <row r="711" spans="1:24" ht="15">
      <c r="A711">
        <v>1</v>
      </c>
      <c r="B711">
        <v>2515494.3</v>
      </c>
      <c r="C711">
        <v>6861039.22</v>
      </c>
      <c r="D711">
        <v>207.76</v>
      </c>
      <c r="E711">
        <v>1</v>
      </c>
      <c r="F711">
        <v>189.93</v>
      </c>
      <c r="G711">
        <v>0.0793</v>
      </c>
      <c r="H711">
        <v>0.5456</v>
      </c>
      <c r="I711">
        <v>0.7066</v>
      </c>
      <c r="J711">
        <v>0.37</v>
      </c>
      <c r="K711">
        <v>17.84</v>
      </c>
      <c r="L711">
        <v>17.84</v>
      </c>
      <c r="M711">
        <v>3.28</v>
      </c>
      <c r="N711">
        <v>20.2</v>
      </c>
      <c r="O711">
        <v>0.6</v>
      </c>
      <c r="P711">
        <v>0.9</v>
      </c>
      <c r="Q711">
        <v>1</v>
      </c>
      <c r="R711" s="5">
        <f t="shared" si="77"/>
        <v>1</v>
      </c>
      <c r="S711" s="5" t="str">
        <f t="shared" si="80"/>
        <v>A</v>
      </c>
      <c r="T711" s="5">
        <f t="shared" si="81"/>
        <v>4</v>
      </c>
      <c r="U711" s="5">
        <f t="shared" si="78"/>
        <v>43.25840415027678</v>
      </c>
      <c r="V711" s="5">
        <f t="shared" si="79"/>
        <v>1.7346095672369408</v>
      </c>
      <c r="W711" s="5">
        <f t="shared" si="82"/>
        <v>4</v>
      </c>
      <c r="X711" s="5">
        <f t="shared" si="83"/>
        <v>-99</v>
      </c>
    </row>
    <row r="712" spans="1:24" ht="15">
      <c r="A712">
        <v>1</v>
      </c>
      <c r="B712">
        <v>2515498.29</v>
      </c>
      <c r="C712">
        <v>6861042.36</v>
      </c>
      <c r="D712">
        <v>206.3</v>
      </c>
      <c r="E712">
        <v>1</v>
      </c>
      <c r="F712">
        <v>189.44</v>
      </c>
      <c r="G712">
        <v>0.0263</v>
      </c>
      <c r="H712">
        <v>0.8635</v>
      </c>
      <c r="I712">
        <v>0.6085</v>
      </c>
      <c r="J712">
        <v>0.49</v>
      </c>
      <c r="K712">
        <v>17.04</v>
      </c>
      <c r="L712">
        <v>16.86</v>
      </c>
      <c r="M712">
        <v>2.35</v>
      </c>
      <c r="N712">
        <v>16.3</v>
      </c>
      <c r="O712">
        <v>0.6</v>
      </c>
      <c r="P712">
        <v>0.9</v>
      </c>
      <c r="Q712">
        <v>1</v>
      </c>
      <c r="R712" s="5">
        <f t="shared" si="77"/>
        <v>1</v>
      </c>
      <c r="S712" s="5" t="str">
        <f t="shared" si="80"/>
        <v>A</v>
      </c>
      <c r="T712" s="5">
        <f t="shared" si="81"/>
        <v>5</v>
      </c>
      <c r="U712" s="5">
        <f t="shared" si="78"/>
        <v>47.73304236299328</v>
      </c>
      <c r="V712" s="5">
        <f t="shared" si="79"/>
        <v>4.1340496833524</v>
      </c>
      <c r="W712" s="5">
        <f t="shared" si="82"/>
        <v>5</v>
      </c>
      <c r="X712" s="5">
        <f t="shared" si="83"/>
        <v>-99</v>
      </c>
    </row>
    <row r="713" spans="1:24" ht="15">
      <c r="A713">
        <v>1</v>
      </c>
      <c r="B713">
        <v>2515498.05</v>
      </c>
      <c r="C713">
        <v>6861040.1</v>
      </c>
      <c r="D713">
        <v>207.71</v>
      </c>
      <c r="E713">
        <v>1</v>
      </c>
      <c r="F713">
        <v>189.45</v>
      </c>
      <c r="G713">
        <v>0.0749</v>
      </c>
      <c r="H713">
        <v>0.5381</v>
      </c>
      <c r="I713">
        <v>0.575</v>
      </c>
      <c r="J713">
        <v>0.38</v>
      </c>
      <c r="K713">
        <v>18.19</v>
      </c>
      <c r="L713">
        <v>18.26</v>
      </c>
      <c r="M713">
        <v>3.31</v>
      </c>
      <c r="N713">
        <v>20.6</v>
      </c>
      <c r="O713">
        <v>0.6</v>
      </c>
      <c r="P713">
        <v>0.9</v>
      </c>
      <c r="Q713">
        <v>1</v>
      </c>
      <c r="R713" s="5">
        <f t="shared" si="77"/>
        <v>1</v>
      </c>
      <c r="S713" s="5" t="str">
        <f t="shared" si="80"/>
        <v>A</v>
      </c>
      <c r="T713" s="5">
        <f t="shared" si="81"/>
        <v>5</v>
      </c>
      <c r="U713" s="5">
        <f t="shared" si="78"/>
        <v>47.104243620400055</v>
      </c>
      <c r="V713" s="5">
        <f t="shared" si="79"/>
        <v>1.9500597235266337</v>
      </c>
      <c r="W713" s="5">
        <f t="shared" si="82"/>
        <v>5</v>
      </c>
      <c r="X713" s="5">
        <f t="shared" si="83"/>
        <v>-99</v>
      </c>
    </row>
    <row r="714" spans="1:24" ht="15">
      <c r="A714">
        <v>1</v>
      </c>
      <c r="B714">
        <v>2515498.38</v>
      </c>
      <c r="C714">
        <v>6861036.69</v>
      </c>
      <c r="D714">
        <v>208.56</v>
      </c>
      <c r="E714">
        <v>1</v>
      </c>
      <c r="F714">
        <v>188.86</v>
      </c>
      <c r="G714">
        <v>0.0775</v>
      </c>
      <c r="H714">
        <v>0.5748</v>
      </c>
      <c r="I714">
        <v>0.5153</v>
      </c>
      <c r="J714">
        <v>0.44</v>
      </c>
      <c r="K714">
        <v>19.54</v>
      </c>
      <c r="L714">
        <v>19.71</v>
      </c>
      <c r="M714">
        <v>3.68</v>
      </c>
      <c r="N714">
        <v>22.9</v>
      </c>
      <c r="O714">
        <v>0.6</v>
      </c>
      <c r="P714">
        <v>0.9</v>
      </c>
      <c r="Q714">
        <v>1</v>
      </c>
      <c r="R714" s="5">
        <f t="shared" si="77"/>
        <v>0</v>
      </c>
      <c r="S714" s="5" t="str">
        <f t="shared" si="80"/>
        <v>A</v>
      </c>
      <c r="T714" s="5">
        <f t="shared" si="81"/>
        <v>5</v>
      </c>
      <c r="U714" s="5">
        <f t="shared" si="78"/>
        <v>46.83708989325907</v>
      </c>
      <c r="V714" s="5">
        <f t="shared" si="79"/>
        <v>-1.4654386121175937</v>
      </c>
      <c r="W714" s="5">
        <f t="shared" si="82"/>
        <v>5</v>
      </c>
      <c r="X714" s="5">
        <f t="shared" si="83"/>
        <v>-99</v>
      </c>
    </row>
    <row r="715" spans="1:24" ht="15">
      <c r="A715">
        <v>1</v>
      </c>
      <c r="B715">
        <v>2515497.05</v>
      </c>
      <c r="C715">
        <v>6861035.42</v>
      </c>
      <c r="D715">
        <v>207.98</v>
      </c>
      <c r="E715">
        <v>1</v>
      </c>
      <c r="F715">
        <v>189.4</v>
      </c>
      <c r="G715">
        <v>0.0546</v>
      </c>
      <c r="H715">
        <v>0.8323</v>
      </c>
      <c r="I715">
        <v>0.6051</v>
      </c>
      <c r="J715">
        <v>0.4</v>
      </c>
      <c r="K715">
        <v>18.81</v>
      </c>
      <c r="L715">
        <v>18.58</v>
      </c>
      <c r="M715">
        <v>3.4</v>
      </c>
      <c r="N715">
        <v>21.2</v>
      </c>
      <c r="O715">
        <v>0.6</v>
      </c>
      <c r="P715">
        <v>0.9</v>
      </c>
      <c r="Q715">
        <v>1</v>
      </c>
      <c r="R715" s="5">
        <f t="shared" si="77"/>
        <v>0</v>
      </c>
      <c r="S715" s="5" t="str">
        <f t="shared" si="80"/>
        <v>A</v>
      </c>
      <c r="T715" s="5">
        <f t="shared" si="81"/>
        <v>5</v>
      </c>
      <c r="U715" s="5">
        <f t="shared" si="78"/>
        <v>45.306762395958366</v>
      </c>
      <c r="V715" s="5">
        <f t="shared" si="79"/>
        <v>-2.485192382610073</v>
      </c>
      <c r="W715" s="5">
        <f t="shared" si="82"/>
        <v>5</v>
      </c>
      <c r="X715" s="5">
        <f t="shared" si="83"/>
        <v>-99</v>
      </c>
    </row>
    <row r="716" spans="1:24" ht="15">
      <c r="A716">
        <v>1</v>
      </c>
      <c r="B716">
        <v>2515500.14</v>
      </c>
      <c r="C716">
        <v>6861036.89</v>
      </c>
      <c r="D716">
        <v>207.94</v>
      </c>
      <c r="E716">
        <v>1</v>
      </c>
      <c r="F716">
        <v>188.82</v>
      </c>
      <c r="G716">
        <v>0.0604</v>
      </c>
      <c r="H716">
        <v>0.6176</v>
      </c>
      <c r="I716">
        <v>0.3523</v>
      </c>
      <c r="J716">
        <v>0.46</v>
      </c>
      <c r="K716">
        <v>19.08</v>
      </c>
      <c r="L716">
        <v>19.11</v>
      </c>
      <c r="M716">
        <v>2.96</v>
      </c>
      <c r="N716">
        <v>20</v>
      </c>
      <c r="O716">
        <v>0.6</v>
      </c>
      <c r="P716">
        <v>0.9</v>
      </c>
      <c r="Q716">
        <v>1</v>
      </c>
      <c r="R716" s="5">
        <f t="shared" si="77"/>
        <v>0</v>
      </c>
      <c r="S716" s="5" t="str">
        <f t="shared" si="80"/>
        <v>A</v>
      </c>
      <c r="T716" s="5">
        <f t="shared" si="81"/>
        <v>5</v>
      </c>
      <c r="U716" s="5">
        <f t="shared" si="78"/>
        <v>48.60508117420302</v>
      </c>
      <c r="V716" s="5">
        <f t="shared" si="79"/>
        <v>-1.5740978549847373</v>
      </c>
      <c r="W716" s="5">
        <f t="shared" si="82"/>
        <v>5</v>
      </c>
      <c r="X716" s="5">
        <f t="shared" si="83"/>
        <v>-99</v>
      </c>
    </row>
    <row r="717" spans="1:24" ht="15">
      <c r="A717">
        <v>1</v>
      </c>
      <c r="B717">
        <v>2515502.27</v>
      </c>
      <c r="C717">
        <v>6861039.61</v>
      </c>
      <c r="D717">
        <v>205.08</v>
      </c>
      <c r="E717">
        <v>1</v>
      </c>
      <c r="F717">
        <v>188.39</v>
      </c>
      <c r="G717">
        <v>0.0265</v>
      </c>
      <c r="H717">
        <v>0.9515</v>
      </c>
      <c r="I717">
        <v>1.0571</v>
      </c>
      <c r="J717">
        <v>0.45</v>
      </c>
      <c r="K717">
        <v>16.91</v>
      </c>
      <c r="L717">
        <v>16.69</v>
      </c>
      <c r="M717">
        <v>2.68</v>
      </c>
      <c r="N717">
        <v>17.3</v>
      </c>
      <c r="O717">
        <v>0.6</v>
      </c>
      <c r="P717">
        <v>0.9</v>
      </c>
      <c r="Q717">
        <v>1</v>
      </c>
      <c r="R717" s="5">
        <f t="shared" si="77"/>
        <v>1</v>
      </c>
      <c r="S717" s="5" t="str">
        <f t="shared" si="80"/>
        <v>D</v>
      </c>
      <c r="T717" s="5">
        <f t="shared" si="81"/>
        <v>5</v>
      </c>
      <c r="U717" s="5">
        <f t="shared" si="78"/>
        <v>51.175044731379465</v>
      </c>
      <c r="V717" s="5">
        <f t="shared" si="79"/>
        <v>0.7347086154576807</v>
      </c>
      <c r="W717" s="5">
        <f t="shared" si="82"/>
        <v>5</v>
      </c>
      <c r="X717" s="5">
        <f t="shared" si="83"/>
        <v>-99</v>
      </c>
    </row>
    <row r="718" spans="1:24" ht="15">
      <c r="A718">
        <v>1</v>
      </c>
      <c r="B718">
        <v>2515504.71</v>
      </c>
      <c r="C718">
        <v>6861039.55</v>
      </c>
      <c r="D718">
        <v>208.06</v>
      </c>
      <c r="E718">
        <v>1</v>
      </c>
      <c r="F718">
        <v>188.08</v>
      </c>
      <c r="G718">
        <v>0.0485</v>
      </c>
      <c r="H718">
        <v>0.6847</v>
      </c>
      <c r="I718">
        <v>0.7081</v>
      </c>
      <c r="J718">
        <v>0.41</v>
      </c>
      <c r="K718">
        <v>19.89</v>
      </c>
      <c r="L718">
        <v>19.98</v>
      </c>
      <c r="M718">
        <v>2.87</v>
      </c>
      <c r="N718">
        <v>20.4</v>
      </c>
      <c r="O718">
        <v>0.6</v>
      </c>
      <c r="P718">
        <v>0.9</v>
      </c>
      <c r="Q718">
        <v>1</v>
      </c>
      <c r="R718" s="5">
        <f t="shared" si="77"/>
        <v>1</v>
      </c>
      <c r="S718" s="5" t="str">
        <f t="shared" si="80"/>
        <v>D</v>
      </c>
      <c r="T718" s="5">
        <f t="shared" si="81"/>
        <v>5</v>
      </c>
      <c r="U718" s="5">
        <f t="shared" si="78"/>
        <v>53.56755675792364</v>
      </c>
      <c r="V718" s="5">
        <f t="shared" si="79"/>
        <v>0.25191859626572466</v>
      </c>
      <c r="W718" s="5">
        <f t="shared" si="82"/>
        <v>5</v>
      </c>
      <c r="X718" s="5">
        <f t="shared" si="83"/>
        <v>-99</v>
      </c>
    </row>
    <row r="719" spans="1:24" ht="15">
      <c r="A719">
        <v>1</v>
      </c>
      <c r="B719">
        <v>2515504.09</v>
      </c>
      <c r="C719">
        <v>6861035.86</v>
      </c>
      <c r="D719">
        <v>207.63</v>
      </c>
      <c r="E719">
        <v>1</v>
      </c>
      <c r="F719">
        <v>188.42</v>
      </c>
      <c r="G719">
        <v>0.0851</v>
      </c>
      <c r="H719">
        <v>0.4292</v>
      </c>
      <c r="I719">
        <v>0.5432</v>
      </c>
      <c r="J719">
        <v>0.36</v>
      </c>
      <c r="K719">
        <v>19.35</v>
      </c>
      <c r="L719">
        <v>19.21</v>
      </c>
      <c r="M719">
        <v>3.63</v>
      </c>
      <c r="N719">
        <v>22.4</v>
      </c>
      <c r="O719">
        <v>0.6</v>
      </c>
      <c r="P719">
        <v>0.9</v>
      </c>
      <c r="Q719">
        <v>1</v>
      </c>
      <c r="R719" s="5">
        <f t="shared" si="77"/>
        <v>0</v>
      </c>
      <c r="S719" s="5" t="str">
        <f t="shared" si="80"/>
        <v>D</v>
      </c>
      <c r="T719" s="5">
        <f t="shared" si="81"/>
        <v>5</v>
      </c>
      <c r="U719" s="5">
        <f t="shared" si="78"/>
        <v>52.3162141754456</v>
      </c>
      <c r="V719" s="5">
        <f t="shared" si="79"/>
        <v>-3.274360141662804</v>
      </c>
      <c r="W719" s="5">
        <f t="shared" si="82"/>
        <v>5</v>
      </c>
      <c r="X719" s="5">
        <f t="shared" si="83"/>
        <v>-99</v>
      </c>
    </row>
    <row r="720" spans="1:24" ht="15">
      <c r="A720">
        <v>1</v>
      </c>
      <c r="B720">
        <v>2515511.6</v>
      </c>
      <c r="C720">
        <v>6861039.82</v>
      </c>
      <c r="D720">
        <v>208.29</v>
      </c>
      <c r="E720">
        <v>3</v>
      </c>
      <c r="F720">
        <v>188.01</v>
      </c>
      <c r="G720">
        <v>0.0698</v>
      </c>
      <c r="H720">
        <v>0.6062</v>
      </c>
      <c r="I720">
        <v>0.4453</v>
      </c>
      <c r="J720">
        <v>0.43</v>
      </c>
      <c r="K720">
        <v>20.45</v>
      </c>
      <c r="L720">
        <v>20.27</v>
      </c>
      <c r="M720">
        <v>3.56</v>
      </c>
      <c r="N720">
        <v>18.1</v>
      </c>
      <c r="O720">
        <v>0.6</v>
      </c>
      <c r="P720">
        <v>0.9</v>
      </c>
      <c r="Q720">
        <v>1</v>
      </c>
      <c r="R720" s="5">
        <f t="shared" si="77"/>
        <v>0</v>
      </c>
      <c r="S720" s="5" t="str">
        <f t="shared" si="80"/>
        <v>D</v>
      </c>
      <c r="T720" s="5">
        <f t="shared" si="81"/>
        <v>6</v>
      </c>
      <c r="U720" s="5">
        <f t="shared" si="78"/>
        <v>60.39976718436032</v>
      </c>
      <c r="V720" s="5">
        <f t="shared" si="79"/>
        <v>-0.6786192540918421</v>
      </c>
      <c r="W720" s="5">
        <f t="shared" si="82"/>
        <v>-99</v>
      </c>
      <c r="X720" s="5">
        <f t="shared" si="83"/>
        <v>6</v>
      </c>
    </row>
    <row r="721" spans="1:24" ht="15">
      <c r="A721">
        <v>1</v>
      </c>
      <c r="B721">
        <v>2515513.42</v>
      </c>
      <c r="C721">
        <v>6861037.24</v>
      </c>
      <c r="D721">
        <v>206.92</v>
      </c>
      <c r="E721">
        <v>3</v>
      </c>
      <c r="F721">
        <v>187.59</v>
      </c>
      <c r="G721">
        <v>0.0817</v>
      </c>
      <c r="H721">
        <v>0.4687</v>
      </c>
      <c r="I721">
        <v>0.3199</v>
      </c>
      <c r="J721">
        <v>0.41</v>
      </c>
      <c r="K721">
        <v>19.35</v>
      </c>
      <c r="L721">
        <v>19.33</v>
      </c>
      <c r="M721">
        <v>3.6</v>
      </c>
      <c r="N721">
        <v>17.6</v>
      </c>
      <c r="O721">
        <v>0.6</v>
      </c>
      <c r="P721">
        <v>0.9</v>
      </c>
      <c r="Q721">
        <v>1</v>
      </c>
      <c r="R721" s="5">
        <f t="shared" si="77"/>
        <v>0</v>
      </c>
      <c r="S721" s="5" t="str">
        <f t="shared" si="80"/>
        <v>D</v>
      </c>
      <c r="T721" s="5">
        <f t="shared" si="81"/>
        <v>6</v>
      </c>
      <c r="U721" s="5">
        <f t="shared" si="78"/>
        <v>61.74410499628383</v>
      </c>
      <c r="V721" s="5">
        <f t="shared" si="79"/>
        <v>-3.535462940261416</v>
      </c>
      <c r="W721" s="5">
        <f t="shared" si="82"/>
        <v>-99</v>
      </c>
      <c r="X721" s="5">
        <f t="shared" si="83"/>
        <v>6</v>
      </c>
    </row>
    <row r="722" spans="1:24" ht="15">
      <c r="A722">
        <v>1</v>
      </c>
      <c r="B722">
        <v>2515508.84</v>
      </c>
      <c r="C722">
        <v>6861035.02</v>
      </c>
      <c r="D722">
        <v>208.54</v>
      </c>
      <c r="E722">
        <v>3</v>
      </c>
      <c r="F722">
        <v>187.58</v>
      </c>
      <c r="G722">
        <v>0.0843</v>
      </c>
      <c r="H722">
        <v>0.5265</v>
      </c>
      <c r="I722">
        <v>0.5607</v>
      </c>
      <c r="J722">
        <v>0.4</v>
      </c>
      <c r="K722">
        <v>21.1</v>
      </c>
      <c r="L722">
        <v>20.96</v>
      </c>
      <c r="M722">
        <v>4.09</v>
      </c>
      <c r="N722">
        <v>20</v>
      </c>
      <c r="O722">
        <v>0.6</v>
      </c>
      <c r="P722">
        <v>0.9</v>
      </c>
      <c r="Q722">
        <v>1</v>
      </c>
      <c r="R722" s="5">
        <f t="shared" si="77"/>
        <v>0</v>
      </c>
      <c r="S722" s="5" t="str">
        <f t="shared" si="80"/>
        <v>D</v>
      </c>
      <c r="T722" s="5">
        <f t="shared" si="81"/>
        <v>6</v>
      </c>
      <c r="U722" s="5">
        <f t="shared" si="78"/>
        <v>56.84818653287752</v>
      </c>
      <c r="V722" s="5">
        <f t="shared" si="79"/>
        <v>-4.926427498881403</v>
      </c>
      <c r="W722" s="5">
        <f t="shared" si="82"/>
        <v>-99</v>
      </c>
      <c r="X722" s="5">
        <f t="shared" si="83"/>
        <v>6</v>
      </c>
    </row>
    <row r="723" spans="1:24" ht="15">
      <c r="A723">
        <v>1</v>
      </c>
      <c r="B723">
        <v>2515515.72</v>
      </c>
      <c r="C723">
        <v>6861042.61</v>
      </c>
      <c r="D723">
        <v>204.45</v>
      </c>
      <c r="E723">
        <v>1</v>
      </c>
      <c r="F723">
        <v>188.24</v>
      </c>
      <c r="G723">
        <v>0.06</v>
      </c>
      <c r="H723">
        <v>0.607</v>
      </c>
      <c r="I723">
        <v>0.6075</v>
      </c>
      <c r="J723">
        <v>0.25</v>
      </c>
      <c r="K723">
        <v>16.31</v>
      </c>
      <c r="L723">
        <v>16.21</v>
      </c>
      <c r="M723">
        <v>2.68</v>
      </c>
      <c r="N723">
        <v>16.9</v>
      </c>
      <c r="O723">
        <v>0.6</v>
      </c>
      <c r="P723">
        <v>0.9</v>
      </c>
      <c r="Q723">
        <v>1</v>
      </c>
      <c r="R723" s="5">
        <f t="shared" si="77"/>
        <v>1</v>
      </c>
      <c r="S723" s="5" t="str">
        <f t="shared" si="80"/>
        <v>D</v>
      </c>
      <c r="T723" s="5">
        <f t="shared" si="81"/>
        <v>6</v>
      </c>
      <c r="U723" s="5">
        <f t="shared" si="78"/>
        <v>64.94165354257788</v>
      </c>
      <c r="V723" s="5">
        <f t="shared" si="79"/>
        <v>1.353563884841746</v>
      </c>
      <c r="W723" s="5">
        <f t="shared" si="82"/>
        <v>-99</v>
      </c>
      <c r="X723" s="5">
        <f t="shared" si="83"/>
        <v>6</v>
      </c>
    </row>
    <row r="724" spans="1:24" ht="15">
      <c r="A724">
        <v>1</v>
      </c>
      <c r="B724">
        <v>2515518.55</v>
      </c>
      <c r="C724">
        <v>6861044.57</v>
      </c>
      <c r="D724">
        <v>205.41</v>
      </c>
      <c r="E724">
        <v>1</v>
      </c>
      <c r="F724">
        <v>187.3</v>
      </c>
      <c r="G724">
        <v>0.0627</v>
      </c>
      <c r="H724">
        <v>0.7945</v>
      </c>
      <c r="I724">
        <v>0.5984</v>
      </c>
      <c r="J724">
        <v>0.42</v>
      </c>
      <c r="K724">
        <v>18.22</v>
      </c>
      <c r="L724">
        <v>18.1</v>
      </c>
      <c r="M724">
        <v>3.46</v>
      </c>
      <c r="N724">
        <v>21</v>
      </c>
      <c r="O724">
        <v>0.6</v>
      </c>
      <c r="P724">
        <v>0.9</v>
      </c>
      <c r="Q724">
        <v>1</v>
      </c>
      <c r="R724" s="5">
        <f t="shared" si="77"/>
        <v>1</v>
      </c>
      <c r="S724" s="5" t="str">
        <f t="shared" si="80"/>
        <v>D</v>
      </c>
      <c r="T724" s="5">
        <f t="shared" si="81"/>
        <v>7</v>
      </c>
      <c r="U724" s="5">
        <f t="shared" si="78"/>
        <v>68.06900991143794</v>
      </c>
      <c r="V724" s="5">
        <f t="shared" si="79"/>
        <v>2.792362737979497</v>
      </c>
      <c r="W724" s="5">
        <f t="shared" si="82"/>
        <v>-99</v>
      </c>
      <c r="X724" s="5">
        <f t="shared" si="83"/>
        <v>7</v>
      </c>
    </row>
    <row r="725" spans="1:24" ht="15">
      <c r="A725">
        <v>1</v>
      </c>
      <c r="B725">
        <v>2515520.58</v>
      </c>
      <c r="C725">
        <v>6861044.32</v>
      </c>
      <c r="D725">
        <v>207.78</v>
      </c>
      <c r="E725">
        <v>1</v>
      </c>
      <c r="F725">
        <v>186.97</v>
      </c>
      <c r="G725">
        <v>0.069</v>
      </c>
      <c r="H725">
        <v>0.4849</v>
      </c>
      <c r="I725">
        <v>0.4341</v>
      </c>
      <c r="J725">
        <v>0.53</v>
      </c>
      <c r="K725">
        <v>21.02</v>
      </c>
      <c r="L725">
        <v>20.8</v>
      </c>
      <c r="M725">
        <v>3.33</v>
      </c>
      <c r="N725">
        <v>22.6</v>
      </c>
      <c r="O725">
        <v>0.6</v>
      </c>
      <c r="P725">
        <v>0.9</v>
      </c>
      <c r="Q725">
        <v>1</v>
      </c>
      <c r="R725" s="5">
        <f t="shared" si="77"/>
        <v>1</v>
      </c>
      <c r="S725" s="5" t="str">
        <f t="shared" si="80"/>
        <v>D</v>
      </c>
      <c r="T725" s="5">
        <f t="shared" si="81"/>
        <v>7</v>
      </c>
      <c r="U725" s="5">
        <f t="shared" si="78"/>
        <v>70.02475760589279</v>
      </c>
      <c r="V725" s="5">
        <f t="shared" si="79"/>
        <v>2.193654999017296</v>
      </c>
      <c r="W725" s="5">
        <f t="shared" si="82"/>
        <v>-99</v>
      </c>
      <c r="X725" s="5">
        <f t="shared" si="83"/>
        <v>7</v>
      </c>
    </row>
    <row r="726" spans="1:24" ht="15">
      <c r="A726">
        <v>1</v>
      </c>
      <c r="B726">
        <v>2515522.56</v>
      </c>
      <c r="C726">
        <v>6861043.98</v>
      </c>
      <c r="D726">
        <v>205.03</v>
      </c>
      <c r="E726">
        <v>1</v>
      </c>
      <c r="F726">
        <v>186.67</v>
      </c>
      <c r="G726">
        <v>0.0483</v>
      </c>
      <c r="H726">
        <v>0.8162</v>
      </c>
      <c r="I726">
        <v>0.5614</v>
      </c>
      <c r="J726">
        <v>0.41</v>
      </c>
      <c r="K726">
        <v>18.31</v>
      </c>
      <c r="L726">
        <v>18.36</v>
      </c>
      <c r="M726">
        <v>3.09</v>
      </c>
      <c r="N726">
        <v>19.9</v>
      </c>
      <c r="O726">
        <v>0.6</v>
      </c>
      <c r="P726">
        <v>0.9</v>
      </c>
      <c r="Q726">
        <v>1</v>
      </c>
      <c r="R726" s="5">
        <f t="shared" si="77"/>
        <v>1</v>
      </c>
      <c r="S726" s="5" t="str">
        <f t="shared" si="80"/>
        <v>D</v>
      </c>
      <c r="T726" s="5">
        <f t="shared" si="81"/>
        <v>7</v>
      </c>
      <c r="U726" s="5">
        <f t="shared" si="78"/>
        <v>71.91563657645774</v>
      </c>
      <c r="V726" s="5">
        <f t="shared" si="79"/>
        <v>1.5149969713626046</v>
      </c>
      <c r="W726" s="5">
        <f t="shared" si="82"/>
        <v>-99</v>
      </c>
      <c r="X726" s="5">
        <f t="shared" si="83"/>
        <v>7</v>
      </c>
    </row>
    <row r="727" spans="1:24" ht="15">
      <c r="A727">
        <v>1</v>
      </c>
      <c r="B727">
        <v>2515525.4</v>
      </c>
      <c r="C727">
        <v>6861045.71</v>
      </c>
      <c r="D727">
        <v>204.28</v>
      </c>
      <c r="E727">
        <v>1</v>
      </c>
      <c r="F727">
        <v>186.56</v>
      </c>
      <c r="G727">
        <v>0.0701</v>
      </c>
      <c r="H727">
        <v>0.6185</v>
      </c>
      <c r="I727">
        <v>0.4827</v>
      </c>
      <c r="J727">
        <v>0.38</v>
      </c>
      <c r="K727">
        <v>17.87</v>
      </c>
      <c r="L727">
        <v>17.73</v>
      </c>
      <c r="M727">
        <v>3.25</v>
      </c>
      <c r="N727">
        <v>20</v>
      </c>
      <c r="O727">
        <v>0.6</v>
      </c>
      <c r="P727">
        <v>0.9</v>
      </c>
      <c r="Q727">
        <v>1</v>
      </c>
      <c r="R727" s="5">
        <f t="shared" si="77"/>
        <v>1</v>
      </c>
      <c r="S727" s="5" t="str">
        <f t="shared" si="80"/>
        <v>D</v>
      </c>
      <c r="T727" s="5">
        <f t="shared" si="81"/>
        <v>8</v>
      </c>
      <c r="U727" s="5">
        <f t="shared" si="78"/>
        <v>75.01290194214536</v>
      </c>
      <c r="V727" s="5">
        <f t="shared" si="79"/>
        <v>2.7255535590485866</v>
      </c>
      <c r="W727" s="5">
        <f t="shared" si="82"/>
        <v>-99</v>
      </c>
      <c r="X727" s="5">
        <f t="shared" si="83"/>
        <v>8</v>
      </c>
    </row>
    <row r="728" spans="1:24" ht="15">
      <c r="A728">
        <v>1</v>
      </c>
      <c r="B728">
        <v>2515525.36</v>
      </c>
      <c r="C728">
        <v>6861043.11</v>
      </c>
      <c r="D728">
        <v>204.98</v>
      </c>
      <c r="E728">
        <v>1</v>
      </c>
      <c r="F728">
        <v>186.37</v>
      </c>
      <c r="G728">
        <v>0.0811</v>
      </c>
      <c r="H728">
        <v>0.4463</v>
      </c>
      <c r="I728">
        <v>0.3826</v>
      </c>
      <c r="J728">
        <v>0.4</v>
      </c>
      <c r="K728">
        <v>18.44</v>
      </c>
      <c r="L728">
        <v>18.61</v>
      </c>
      <c r="M728">
        <v>3.4</v>
      </c>
      <c r="N728">
        <v>21.1</v>
      </c>
      <c r="O728">
        <v>0.6</v>
      </c>
      <c r="P728">
        <v>0.9</v>
      </c>
      <c r="Q728">
        <v>1</v>
      </c>
      <c r="R728" s="5">
        <f t="shared" si="77"/>
        <v>1</v>
      </c>
      <c r="S728" s="5" t="str">
        <f t="shared" si="80"/>
        <v>D</v>
      </c>
      <c r="T728" s="5">
        <f t="shared" si="81"/>
        <v>7</v>
      </c>
      <c r="U728" s="5">
        <f t="shared" si="78"/>
        <v>74.52202437011886</v>
      </c>
      <c r="V728" s="5">
        <f t="shared" si="79"/>
        <v>0.17199932869686307</v>
      </c>
      <c r="W728" s="5">
        <f t="shared" si="82"/>
        <v>-99</v>
      </c>
      <c r="X728" s="5">
        <f t="shared" si="83"/>
        <v>7</v>
      </c>
    </row>
    <row r="729" spans="1:24" ht="15">
      <c r="A729">
        <v>1</v>
      </c>
      <c r="B729">
        <v>2515527.46</v>
      </c>
      <c r="C729">
        <v>6861040.14</v>
      </c>
      <c r="D729">
        <v>205.19</v>
      </c>
      <c r="E729">
        <v>1</v>
      </c>
      <c r="F729">
        <v>186.46</v>
      </c>
      <c r="G729">
        <v>0.1066</v>
      </c>
      <c r="H729">
        <v>0.1489</v>
      </c>
      <c r="I729">
        <v>0.464</v>
      </c>
      <c r="J729">
        <v>0.43</v>
      </c>
      <c r="K729">
        <v>18.77</v>
      </c>
      <c r="L729">
        <v>18.73</v>
      </c>
      <c r="M729">
        <v>3.92</v>
      </c>
      <c r="N729">
        <v>22.9</v>
      </c>
      <c r="O729">
        <v>0.6</v>
      </c>
      <c r="P729">
        <v>0.9</v>
      </c>
      <c r="Q729">
        <v>1</v>
      </c>
      <c r="R729" s="5">
        <f t="shared" si="77"/>
        <v>0</v>
      </c>
      <c r="S729" s="5" t="str">
        <f t="shared" si="80"/>
        <v>D</v>
      </c>
      <c r="T729" s="5">
        <f t="shared" si="81"/>
        <v>8</v>
      </c>
      <c r="U729" s="5">
        <f t="shared" si="78"/>
        <v>76.07438556374898</v>
      </c>
      <c r="V729" s="5">
        <f t="shared" si="79"/>
        <v>-3.1175408715264865</v>
      </c>
      <c r="W729" s="5">
        <f t="shared" si="82"/>
        <v>-99</v>
      </c>
      <c r="X729" s="5">
        <f t="shared" si="83"/>
        <v>8</v>
      </c>
    </row>
    <row r="730" spans="1:24" ht="15">
      <c r="A730">
        <v>1</v>
      </c>
      <c r="B730">
        <v>2515530.84</v>
      </c>
      <c r="C730">
        <v>6861042.23</v>
      </c>
      <c r="D730">
        <v>204.97</v>
      </c>
      <c r="E730">
        <v>1</v>
      </c>
      <c r="F730">
        <v>186.06</v>
      </c>
      <c r="G730">
        <v>0.0668</v>
      </c>
      <c r="H730">
        <v>0.7131</v>
      </c>
      <c r="I730">
        <v>0.5967</v>
      </c>
      <c r="J730">
        <v>0.41</v>
      </c>
      <c r="K730">
        <v>19.09</v>
      </c>
      <c r="L730">
        <v>18.91</v>
      </c>
      <c r="M730">
        <v>3.32</v>
      </c>
      <c r="N730">
        <v>21.1</v>
      </c>
      <c r="O730">
        <v>0.6</v>
      </c>
      <c r="P730">
        <v>0.9</v>
      </c>
      <c r="Q730">
        <v>1</v>
      </c>
      <c r="R730" s="5">
        <f t="shared" si="77"/>
        <v>0</v>
      </c>
      <c r="S730" s="5" t="str">
        <f t="shared" si="80"/>
        <v>D</v>
      </c>
      <c r="T730" s="5">
        <f t="shared" si="81"/>
        <v>8</v>
      </c>
      <c r="U730" s="5">
        <f t="shared" si="78"/>
        <v>79.76596046027991</v>
      </c>
      <c r="V730" s="5">
        <f t="shared" si="79"/>
        <v>-1.646223507455364</v>
      </c>
      <c r="W730" s="5">
        <f t="shared" si="82"/>
        <v>-99</v>
      </c>
      <c r="X730" s="5">
        <f t="shared" si="83"/>
        <v>8</v>
      </c>
    </row>
    <row r="731" spans="1:24" ht="15">
      <c r="A731">
        <v>1</v>
      </c>
      <c r="B731">
        <v>2515535.47</v>
      </c>
      <c r="C731">
        <v>6861047.64</v>
      </c>
      <c r="D731">
        <v>203.21</v>
      </c>
      <c r="E731">
        <v>1</v>
      </c>
      <c r="F731">
        <v>185.54</v>
      </c>
      <c r="G731">
        <v>0.0765</v>
      </c>
      <c r="H731">
        <v>0.4579</v>
      </c>
      <c r="I731">
        <v>0.5807</v>
      </c>
      <c r="J731">
        <v>0.3</v>
      </c>
      <c r="K731">
        <v>17.82</v>
      </c>
      <c r="L731">
        <v>17.66</v>
      </c>
      <c r="M731">
        <v>3.01</v>
      </c>
      <c r="N731">
        <v>19.1</v>
      </c>
      <c r="O731">
        <v>0.6</v>
      </c>
      <c r="P731">
        <v>0.9</v>
      </c>
      <c r="Q731">
        <v>1</v>
      </c>
      <c r="R731" s="5">
        <f t="shared" si="77"/>
        <v>1</v>
      </c>
      <c r="S731" s="5" t="str">
        <f t="shared" si="80"/>
        <v>D</v>
      </c>
      <c r="T731" s="5">
        <f t="shared" si="81"/>
        <v>9</v>
      </c>
      <c r="U731" s="5">
        <f t="shared" si="78"/>
        <v>85.26505699811722</v>
      </c>
      <c r="V731" s="5">
        <f t="shared" si="79"/>
        <v>2.8775953729109123</v>
      </c>
      <c r="W731" s="5">
        <f t="shared" si="82"/>
        <v>-99</v>
      </c>
      <c r="X731" s="5">
        <f t="shared" si="83"/>
        <v>9</v>
      </c>
    </row>
    <row r="732" spans="1:24" ht="15">
      <c r="A732">
        <v>1</v>
      </c>
      <c r="B732">
        <v>2515534.22</v>
      </c>
      <c r="C732">
        <v>6861043.49</v>
      </c>
      <c r="D732">
        <v>205.56</v>
      </c>
      <c r="E732">
        <v>1</v>
      </c>
      <c r="F732">
        <v>185.68</v>
      </c>
      <c r="G732">
        <v>0.0673</v>
      </c>
      <c r="H732">
        <v>0.6358</v>
      </c>
      <c r="I732">
        <v>0.6319</v>
      </c>
      <c r="J732">
        <v>0.39</v>
      </c>
      <c r="K732">
        <v>19.88</v>
      </c>
      <c r="L732">
        <v>19.89</v>
      </c>
      <c r="M732">
        <v>3.48</v>
      </c>
      <c r="N732">
        <v>22.4</v>
      </c>
      <c r="O732">
        <v>0.6</v>
      </c>
      <c r="P732">
        <v>0.9</v>
      </c>
      <c r="Q732">
        <v>1</v>
      </c>
      <c r="R732" s="5">
        <f t="shared" si="77"/>
        <v>0</v>
      </c>
      <c r="S732" s="5" t="str">
        <f t="shared" si="80"/>
        <v>D</v>
      </c>
      <c r="T732" s="5">
        <f t="shared" si="81"/>
        <v>8</v>
      </c>
      <c r="U732" s="5">
        <f t="shared" si="78"/>
        <v>83.31340736963122</v>
      </c>
      <c r="V732" s="5">
        <f t="shared" si="79"/>
        <v>-0.9922965794557825</v>
      </c>
      <c r="W732" s="5">
        <f t="shared" si="82"/>
        <v>-99</v>
      </c>
      <c r="X732" s="5">
        <f t="shared" si="83"/>
        <v>8</v>
      </c>
    </row>
    <row r="733" spans="1:24" ht="15">
      <c r="A733">
        <v>1</v>
      </c>
      <c r="B733">
        <v>2515543.6</v>
      </c>
      <c r="C733">
        <v>6861045.05</v>
      </c>
      <c r="D733">
        <v>205.25</v>
      </c>
      <c r="E733">
        <v>1</v>
      </c>
      <c r="F733">
        <v>184.76</v>
      </c>
      <c r="G733">
        <v>0.0389</v>
      </c>
      <c r="H733">
        <v>0.9558</v>
      </c>
      <c r="I733">
        <v>0.4743</v>
      </c>
      <c r="J733">
        <v>0.42</v>
      </c>
      <c r="K733">
        <v>20.66</v>
      </c>
      <c r="L733">
        <v>20.49</v>
      </c>
      <c r="M733">
        <v>3.42</v>
      </c>
      <c r="N733">
        <v>22.7</v>
      </c>
      <c r="O733">
        <v>0.6</v>
      </c>
      <c r="P733">
        <v>0.9</v>
      </c>
      <c r="Q733">
        <v>1</v>
      </c>
      <c r="R733" s="5">
        <f t="shared" si="77"/>
        <v>0</v>
      </c>
      <c r="S733" s="5" t="str">
        <f t="shared" si="80"/>
        <v>D</v>
      </c>
      <c r="T733" s="5">
        <f t="shared" si="81"/>
        <v>9</v>
      </c>
      <c r="U733" s="5">
        <f t="shared" si="78"/>
        <v>92.82179524986493</v>
      </c>
      <c r="V733" s="5">
        <f t="shared" si="79"/>
        <v>-1.0848163916566946</v>
      </c>
      <c r="W733" s="5">
        <f t="shared" si="82"/>
        <v>-99</v>
      </c>
      <c r="X733" s="5">
        <f t="shared" si="83"/>
        <v>9</v>
      </c>
    </row>
    <row r="734" spans="1:24" ht="15">
      <c r="A734">
        <v>1</v>
      </c>
      <c r="B734">
        <v>2515540.29</v>
      </c>
      <c r="C734">
        <v>6861042.6</v>
      </c>
      <c r="D734">
        <v>202.63</v>
      </c>
      <c r="E734">
        <v>1</v>
      </c>
      <c r="F734">
        <v>184.71</v>
      </c>
      <c r="G734">
        <v>0.0611</v>
      </c>
      <c r="H734">
        <v>0.6496</v>
      </c>
      <c r="I734">
        <v>0.5404</v>
      </c>
      <c r="J734">
        <v>0.37</v>
      </c>
      <c r="K734">
        <v>17.96</v>
      </c>
      <c r="L734">
        <v>17.92</v>
      </c>
      <c r="M734">
        <v>2.99</v>
      </c>
      <c r="N734">
        <v>19.3</v>
      </c>
      <c r="O734">
        <v>0.6</v>
      </c>
      <c r="P734">
        <v>0.9</v>
      </c>
      <c r="Q734">
        <v>1</v>
      </c>
      <c r="R734" s="5">
        <f t="shared" si="77"/>
        <v>0</v>
      </c>
      <c r="S734" s="5" t="str">
        <f t="shared" si="80"/>
        <v>D</v>
      </c>
      <c r="T734" s="5">
        <f t="shared" si="81"/>
        <v>9</v>
      </c>
      <c r="U734" s="5">
        <f t="shared" si="78"/>
        <v>89.13664355202316</v>
      </c>
      <c r="V734" s="5">
        <f t="shared" si="79"/>
        <v>-2.922819918632795</v>
      </c>
      <c r="W734" s="5">
        <f t="shared" si="82"/>
        <v>-99</v>
      </c>
      <c r="X734" s="5">
        <f t="shared" si="83"/>
        <v>9</v>
      </c>
    </row>
    <row r="735" spans="1:24" ht="15">
      <c r="A735">
        <v>1</v>
      </c>
      <c r="B735">
        <v>2515544.34</v>
      </c>
      <c r="C735">
        <v>6861046.65</v>
      </c>
      <c r="D735">
        <v>205.12</v>
      </c>
      <c r="E735">
        <v>1</v>
      </c>
      <c r="F735">
        <v>184.44</v>
      </c>
      <c r="G735">
        <v>0.0477</v>
      </c>
      <c r="H735">
        <v>0.8924</v>
      </c>
      <c r="I735">
        <v>0.6581</v>
      </c>
      <c r="J735">
        <v>0.45</v>
      </c>
      <c r="K735">
        <v>20.92</v>
      </c>
      <c r="L735">
        <v>20.68</v>
      </c>
      <c r="M735">
        <v>3.57</v>
      </c>
      <c r="N735">
        <v>23.3</v>
      </c>
      <c r="O735">
        <v>0.6</v>
      </c>
      <c r="P735">
        <v>0.9</v>
      </c>
      <c r="Q735">
        <v>1</v>
      </c>
      <c r="R735" s="5">
        <f t="shared" si="77"/>
        <v>1</v>
      </c>
      <c r="S735" s="5" t="str">
        <f t="shared" si="80"/>
        <v>D</v>
      </c>
      <c r="T735" s="5">
        <f t="shared" si="81"/>
        <v>9</v>
      </c>
      <c r="U735" s="5">
        <f t="shared" si="78"/>
        <v>93.82839007121962</v>
      </c>
      <c r="V735" s="5">
        <f t="shared" si="79"/>
        <v>0.3623763622816618</v>
      </c>
      <c r="W735" s="5">
        <f t="shared" si="82"/>
        <v>-99</v>
      </c>
      <c r="X735" s="5">
        <f t="shared" si="83"/>
        <v>9</v>
      </c>
    </row>
    <row r="736" spans="1:24" ht="15">
      <c r="A736">
        <v>1</v>
      </c>
      <c r="B736">
        <v>2515549.3</v>
      </c>
      <c r="C736">
        <v>6861045.45</v>
      </c>
      <c r="D736">
        <v>201.32</v>
      </c>
      <c r="E736">
        <v>1</v>
      </c>
      <c r="F736">
        <v>183.89</v>
      </c>
      <c r="G736">
        <v>0.0232</v>
      </c>
      <c r="H736">
        <v>0.9544</v>
      </c>
      <c r="I736">
        <v>0.5906</v>
      </c>
      <c r="J736">
        <v>0.31</v>
      </c>
      <c r="K736">
        <v>11.77</v>
      </c>
      <c r="L736">
        <v>17.43</v>
      </c>
      <c r="M736">
        <v>2.63</v>
      </c>
      <c r="N736">
        <v>17.7</v>
      </c>
      <c r="O736">
        <v>0.6</v>
      </c>
      <c r="P736">
        <v>0.9</v>
      </c>
      <c r="Q736">
        <v>1</v>
      </c>
      <c r="R736" s="5">
        <f t="shared" si="77"/>
        <v>0</v>
      </c>
      <c r="S736" s="5" t="str">
        <f t="shared" si="80"/>
        <v>D</v>
      </c>
      <c r="T736" s="5">
        <f t="shared" si="81"/>
        <v>10</v>
      </c>
      <c r="U736" s="5">
        <f t="shared" si="78"/>
        <v>98.50465871289082</v>
      </c>
      <c r="V736" s="5">
        <f t="shared" si="79"/>
        <v>-1.6806879027379296</v>
      </c>
      <c r="W736" s="5">
        <f t="shared" si="82"/>
        <v>-99</v>
      </c>
      <c r="X736" s="5">
        <f t="shared" si="83"/>
        <v>10</v>
      </c>
    </row>
    <row r="737" spans="1:24" ht="15">
      <c r="A737">
        <v>1</v>
      </c>
      <c r="B737">
        <v>2515549.81</v>
      </c>
      <c r="C737">
        <v>6861042.73</v>
      </c>
      <c r="D737">
        <v>199.42</v>
      </c>
      <c r="E737">
        <v>1</v>
      </c>
      <c r="F737">
        <v>183.87</v>
      </c>
      <c r="G737">
        <v>0.0631</v>
      </c>
      <c r="H737">
        <v>0.6722</v>
      </c>
      <c r="I737">
        <v>0.8889</v>
      </c>
      <c r="J737">
        <v>0.36</v>
      </c>
      <c r="K737">
        <v>15.59</v>
      </c>
      <c r="L737">
        <v>15.55</v>
      </c>
      <c r="M737">
        <v>2.86</v>
      </c>
      <c r="N737">
        <v>17</v>
      </c>
      <c r="O737">
        <v>0.6</v>
      </c>
      <c r="P737">
        <v>0.9</v>
      </c>
      <c r="Q737">
        <v>1</v>
      </c>
      <c r="R737" s="5">
        <f t="shared" si="77"/>
        <v>0</v>
      </c>
      <c r="S737" s="5" t="str">
        <f t="shared" si="80"/>
        <v>D</v>
      </c>
      <c r="T737" s="5">
        <f t="shared" si="81"/>
        <v>10</v>
      </c>
      <c r="U737" s="5">
        <f t="shared" si="78"/>
        <v>98.53458762395675</v>
      </c>
      <c r="V737" s="5">
        <f t="shared" si="79"/>
        <v>-4.447925561326507</v>
      </c>
      <c r="W737" s="5">
        <f t="shared" si="82"/>
        <v>-99</v>
      </c>
      <c r="X737" s="5">
        <f t="shared" si="83"/>
        <v>10</v>
      </c>
    </row>
    <row r="738" spans="1:24" ht="15">
      <c r="A738">
        <v>1</v>
      </c>
      <c r="B738">
        <v>2515488.94</v>
      </c>
      <c r="C738">
        <v>6861108.15</v>
      </c>
      <c r="D738">
        <v>207.85</v>
      </c>
      <c r="E738">
        <v>1</v>
      </c>
      <c r="F738">
        <v>193.57</v>
      </c>
      <c r="G738">
        <v>0.0428</v>
      </c>
      <c r="H738">
        <v>0.8743</v>
      </c>
      <c r="I738">
        <v>0.8511</v>
      </c>
      <c r="J738">
        <v>0.38</v>
      </c>
      <c r="K738">
        <v>14.48</v>
      </c>
      <c r="L738">
        <v>14.28</v>
      </c>
      <c r="M738">
        <v>2.66</v>
      </c>
      <c r="N738">
        <v>15.4</v>
      </c>
      <c r="O738">
        <v>0.6</v>
      </c>
      <c r="P738">
        <v>0.9</v>
      </c>
      <c r="Q738">
        <v>1</v>
      </c>
      <c r="R738" s="5">
        <f t="shared" si="77"/>
        <v>1</v>
      </c>
      <c r="S738" s="5" t="str">
        <f t="shared" si="80"/>
        <v>B</v>
      </c>
      <c r="T738" s="5">
        <f t="shared" si="81"/>
        <v>5</v>
      </c>
      <c r="U738" s="5">
        <f t="shared" si="78"/>
        <v>49.94940348095123</v>
      </c>
      <c r="V738" s="5">
        <f t="shared" si="79"/>
        <v>70.54816221526423</v>
      </c>
      <c r="W738" s="5">
        <f t="shared" si="82"/>
        <v>5</v>
      </c>
      <c r="X738" s="5">
        <f t="shared" si="83"/>
        <v>-99</v>
      </c>
    </row>
    <row r="739" spans="1:24" ht="15">
      <c r="A739">
        <v>1</v>
      </c>
      <c r="B739">
        <v>2515490.82</v>
      </c>
      <c r="C739">
        <v>6861107.14</v>
      </c>
      <c r="D739">
        <v>208.18</v>
      </c>
      <c r="E739">
        <v>1</v>
      </c>
      <c r="F739">
        <v>193.54</v>
      </c>
      <c r="G739">
        <v>0.018</v>
      </c>
      <c r="H739">
        <v>0.9324</v>
      </c>
      <c r="I739">
        <v>0.6518</v>
      </c>
      <c r="J739">
        <v>0.36</v>
      </c>
      <c r="K739">
        <v>14.61</v>
      </c>
      <c r="L739">
        <v>14.64</v>
      </c>
      <c r="M739">
        <v>2.24</v>
      </c>
      <c r="N739">
        <v>14.3</v>
      </c>
      <c r="O739">
        <v>0.6</v>
      </c>
      <c r="P739">
        <v>0.9</v>
      </c>
      <c r="Q739">
        <v>1</v>
      </c>
      <c r="R739" s="5">
        <f t="shared" si="77"/>
        <v>1</v>
      </c>
      <c r="S739" s="5" t="str">
        <f t="shared" si="80"/>
        <v>C</v>
      </c>
      <c r="T739" s="5">
        <f t="shared" si="81"/>
        <v>5</v>
      </c>
      <c r="U739" s="5">
        <f t="shared" si="78"/>
        <v>51.62545739693761</v>
      </c>
      <c r="V739" s="5">
        <f t="shared" si="79"/>
        <v>69.22704781003043</v>
      </c>
      <c r="W739" s="5">
        <f t="shared" si="82"/>
        <v>5</v>
      </c>
      <c r="X739" s="5">
        <f t="shared" si="83"/>
        <v>-99</v>
      </c>
    </row>
    <row r="740" spans="1:24" ht="15">
      <c r="A740">
        <v>1</v>
      </c>
      <c r="B740">
        <v>2515490.25</v>
      </c>
      <c r="C740">
        <v>6861111.4</v>
      </c>
      <c r="D740">
        <v>209.77</v>
      </c>
      <c r="E740">
        <v>1</v>
      </c>
      <c r="F740">
        <v>193.53</v>
      </c>
      <c r="G740">
        <v>0.0413</v>
      </c>
      <c r="H740">
        <v>0.8176</v>
      </c>
      <c r="I740">
        <v>0.7975</v>
      </c>
      <c r="J740">
        <v>0.41</v>
      </c>
      <c r="K740">
        <v>16.26</v>
      </c>
      <c r="L740">
        <v>16.24</v>
      </c>
      <c r="M740">
        <v>2.67</v>
      </c>
      <c r="N740">
        <v>16.9</v>
      </c>
      <c r="O740">
        <v>0.6</v>
      </c>
      <c r="P740">
        <v>0.9</v>
      </c>
      <c r="Q740">
        <v>1</v>
      </c>
      <c r="R740" s="5">
        <f t="shared" si="77"/>
        <v>1</v>
      </c>
      <c r="S740" s="5" t="str">
        <f t="shared" si="80"/>
        <v>C</v>
      </c>
      <c r="T740" s="5">
        <f t="shared" si="81"/>
        <v>5</v>
      </c>
      <c r="U740" s="5">
        <f t="shared" si="78"/>
        <v>51.80385821486978</v>
      </c>
      <c r="V740" s="5">
        <f t="shared" si="79"/>
        <v>73.52130829980051</v>
      </c>
      <c r="W740" s="5">
        <f t="shared" si="82"/>
        <v>5</v>
      </c>
      <c r="X740" s="5">
        <f t="shared" si="83"/>
        <v>-99</v>
      </c>
    </row>
    <row r="741" spans="1:24" ht="15">
      <c r="A741">
        <v>1</v>
      </c>
      <c r="B741">
        <v>2515443.7</v>
      </c>
      <c r="C741">
        <v>6861097.15</v>
      </c>
      <c r="D741">
        <v>208.28</v>
      </c>
      <c r="E741">
        <v>1</v>
      </c>
      <c r="F741">
        <v>195.14</v>
      </c>
      <c r="G741">
        <v>0.0573</v>
      </c>
      <c r="H741">
        <v>0.7244</v>
      </c>
      <c r="I741">
        <v>0.8068</v>
      </c>
      <c r="J741">
        <v>0.33</v>
      </c>
      <c r="K741">
        <v>13.06</v>
      </c>
      <c r="L741">
        <v>13.14</v>
      </c>
      <c r="M741">
        <v>2.49</v>
      </c>
      <c r="N741">
        <v>14</v>
      </c>
      <c r="O741">
        <v>0.6</v>
      </c>
      <c r="P741">
        <v>0.9</v>
      </c>
      <c r="Q741">
        <v>1</v>
      </c>
      <c r="R741" s="5">
        <f t="shared" si="77"/>
        <v>1</v>
      </c>
      <c r="S741" s="5" t="str">
        <f t="shared" si="80"/>
        <v>B</v>
      </c>
      <c r="T741" s="5">
        <f t="shared" si="81"/>
        <v>0</v>
      </c>
      <c r="U741" s="5">
        <f t="shared" si="78"/>
        <v>3.486570780581168</v>
      </c>
      <c r="V741" s="5">
        <f t="shared" si="79"/>
        <v>67.57112048973983</v>
      </c>
      <c r="W741" s="5">
        <f t="shared" si="82"/>
        <v>0</v>
      </c>
      <c r="X741" s="5">
        <f t="shared" si="83"/>
        <v>-99</v>
      </c>
    </row>
    <row r="742" spans="1:24" ht="15">
      <c r="A742">
        <v>1</v>
      </c>
      <c r="B742">
        <v>2515445.89</v>
      </c>
      <c r="C742">
        <v>6861098.11</v>
      </c>
      <c r="D742">
        <v>207.01</v>
      </c>
      <c r="E742">
        <v>1</v>
      </c>
      <c r="F742">
        <v>195.16</v>
      </c>
      <c r="G742">
        <v>0.0111</v>
      </c>
      <c r="H742">
        <v>0.8701</v>
      </c>
      <c r="I742">
        <v>0.6462</v>
      </c>
      <c r="J742">
        <v>0.28</v>
      </c>
      <c r="K742">
        <v>11.84</v>
      </c>
      <c r="L742">
        <v>11.85</v>
      </c>
      <c r="M742">
        <v>1.78</v>
      </c>
      <c r="N742">
        <v>10.8</v>
      </c>
      <c r="O742">
        <v>0.6</v>
      </c>
      <c r="P742">
        <v>0.9</v>
      </c>
      <c r="Q742">
        <v>1</v>
      </c>
      <c r="R742" s="5">
        <f t="shared" si="77"/>
        <v>1</v>
      </c>
      <c r="S742" s="5" t="str">
        <f t="shared" si="80"/>
        <v>B</v>
      </c>
      <c r="T742" s="5">
        <f t="shared" si="81"/>
        <v>1</v>
      </c>
      <c r="U742" s="5">
        <f t="shared" si="78"/>
        <v>5.8100020101766585</v>
      </c>
      <c r="V742" s="5">
        <f t="shared" si="79"/>
        <v>68.13624642351397</v>
      </c>
      <c r="W742" s="5">
        <f t="shared" si="82"/>
        <v>1</v>
      </c>
      <c r="X742" s="5">
        <f t="shared" si="83"/>
        <v>-99</v>
      </c>
    </row>
    <row r="743" spans="1:24" ht="15">
      <c r="A743">
        <v>1</v>
      </c>
      <c r="B743">
        <v>2515442.38</v>
      </c>
      <c r="C743">
        <v>6861093.66</v>
      </c>
      <c r="D743">
        <v>207.45</v>
      </c>
      <c r="E743">
        <v>1</v>
      </c>
      <c r="F743">
        <v>195.23</v>
      </c>
      <c r="G743">
        <v>0.0867</v>
      </c>
      <c r="H743">
        <v>0.4704</v>
      </c>
      <c r="I743">
        <v>0.8581</v>
      </c>
      <c r="J743">
        <v>0.24</v>
      </c>
      <c r="K743">
        <v>12.06</v>
      </c>
      <c r="L743">
        <v>12.22</v>
      </c>
      <c r="M743">
        <v>2.55</v>
      </c>
      <c r="N743">
        <v>13.5</v>
      </c>
      <c r="O743">
        <v>0.6</v>
      </c>
      <c r="P743">
        <v>0.9</v>
      </c>
      <c r="Q743">
        <v>1</v>
      </c>
      <c r="R743" s="5">
        <f t="shared" si="77"/>
        <v>1</v>
      </c>
      <c r="S743" s="5" t="str">
        <f t="shared" si="80"/>
        <v>B</v>
      </c>
      <c r="T743" s="5">
        <f t="shared" si="81"/>
        <v>0</v>
      </c>
      <c r="U743" s="5">
        <f t="shared" si="78"/>
        <v>1.5805924062151586</v>
      </c>
      <c r="V743" s="5">
        <f t="shared" si="79"/>
        <v>64.36335702607919</v>
      </c>
      <c r="W743" s="5">
        <f t="shared" si="82"/>
        <v>0</v>
      </c>
      <c r="X743" s="5">
        <f t="shared" si="83"/>
        <v>-99</v>
      </c>
    </row>
    <row r="744" spans="1:24" ht="15">
      <c r="A744">
        <v>1</v>
      </c>
      <c r="B744">
        <v>2515521.22</v>
      </c>
      <c r="C744">
        <v>6861039.43</v>
      </c>
      <c r="D744">
        <v>205.36</v>
      </c>
      <c r="E744">
        <v>1</v>
      </c>
      <c r="F744">
        <v>187.09</v>
      </c>
      <c r="G744">
        <v>0.0811</v>
      </c>
      <c r="H744">
        <v>0.403</v>
      </c>
      <c r="I744">
        <v>0.3429</v>
      </c>
      <c r="J744">
        <v>0.42</v>
      </c>
      <c r="K744">
        <v>18.02</v>
      </c>
      <c r="L744">
        <v>18.28</v>
      </c>
      <c r="M744">
        <v>3.28</v>
      </c>
      <c r="N744">
        <v>20.5</v>
      </c>
      <c r="O744">
        <v>0.6</v>
      </c>
      <c r="P744">
        <v>0.9</v>
      </c>
      <c r="Q744">
        <v>1</v>
      </c>
      <c r="R744" s="5">
        <f t="shared" si="77"/>
        <v>0</v>
      </c>
      <c r="S744" s="5" t="str">
        <f t="shared" si="80"/>
        <v>D</v>
      </c>
      <c r="T744" s="5">
        <f t="shared" si="81"/>
        <v>7</v>
      </c>
      <c r="U744" s="5">
        <f t="shared" si="78"/>
        <v>69.80589497905422</v>
      </c>
      <c r="V744" s="5">
        <f t="shared" si="79"/>
        <v>-2.733189747528872</v>
      </c>
      <c r="W744" s="5">
        <f t="shared" si="82"/>
        <v>-99</v>
      </c>
      <c r="X744" s="5">
        <f t="shared" si="83"/>
        <v>7</v>
      </c>
    </row>
    <row r="745" spans="1:24" ht="15">
      <c r="A745">
        <v>1</v>
      </c>
      <c r="B745">
        <v>2515520.1</v>
      </c>
      <c r="C745">
        <v>6861040.87</v>
      </c>
      <c r="D745">
        <v>204.91</v>
      </c>
      <c r="E745">
        <v>1</v>
      </c>
      <c r="F745">
        <v>187.18</v>
      </c>
      <c r="G745">
        <v>0.0456</v>
      </c>
      <c r="H745">
        <v>0.9349</v>
      </c>
      <c r="I745">
        <v>0.8882</v>
      </c>
      <c r="J745">
        <v>0.41</v>
      </c>
      <c r="K745">
        <v>17.95</v>
      </c>
      <c r="L745">
        <v>17.73</v>
      </c>
      <c r="M745">
        <v>3.36</v>
      </c>
      <c r="N745">
        <v>20.3</v>
      </c>
      <c r="O745">
        <v>0.6</v>
      </c>
      <c r="P745">
        <v>0.9</v>
      </c>
      <c r="Q745">
        <v>1</v>
      </c>
      <c r="R745" s="5">
        <f t="shared" si="77"/>
        <v>0</v>
      </c>
      <c r="S745" s="5" t="str">
        <f t="shared" si="80"/>
        <v>D</v>
      </c>
      <c r="T745" s="5">
        <f t="shared" si="81"/>
        <v>7</v>
      </c>
      <c r="U745" s="5">
        <f t="shared" si="78"/>
        <v>68.95296367148202</v>
      </c>
      <c r="V745" s="5">
        <f t="shared" si="79"/>
        <v>-1.1205806237813647</v>
      </c>
      <c r="W745" s="5">
        <f t="shared" si="82"/>
        <v>-99</v>
      </c>
      <c r="X745" s="5">
        <f t="shared" si="83"/>
        <v>7</v>
      </c>
    </row>
    <row r="746" spans="1:24" ht="15">
      <c r="A746">
        <v>1</v>
      </c>
      <c r="B746">
        <v>2515533.99</v>
      </c>
      <c r="C746">
        <v>6861045.45</v>
      </c>
      <c r="D746">
        <v>202.35</v>
      </c>
      <c r="E746">
        <v>1</v>
      </c>
      <c r="F746">
        <v>185.73</v>
      </c>
      <c r="G746">
        <v>0.0092</v>
      </c>
      <c r="H746">
        <v>0.9692</v>
      </c>
      <c r="I746">
        <v>0.8483</v>
      </c>
      <c r="J746">
        <v>0.37</v>
      </c>
      <c r="K746">
        <v>16.81</v>
      </c>
      <c r="L746">
        <v>16.62</v>
      </c>
      <c r="M746">
        <v>2.13</v>
      </c>
      <c r="N746">
        <v>15.4</v>
      </c>
      <c r="O746">
        <v>0.6</v>
      </c>
      <c r="P746">
        <v>0.9</v>
      </c>
      <c r="Q746">
        <v>1</v>
      </c>
      <c r="R746" s="5">
        <f t="shared" si="77"/>
        <v>1</v>
      </c>
      <c r="S746" s="5" t="str">
        <f t="shared" si="80"/>
        <v>D</v>
      </c>
      <c r="T746" s="5">
        <f t="shared" si="81"/>
        <v>8</v>
      </c>
      <c r="U746" s="5">
        <f t="shared" si="78"/>
        <v>83.42725201467746</v>
      </c>
      <c r="V746" s="5">
        <f t="shared" si="79"/>
        <v>0.977865697271616</v>
      </c>
      <c r="W746" s="5">
        <f t="shared" si="82"/>
        <v>-99</v>
      </c>
      <c r="X746" s="5">
        <f t="shared" si="83"/>
        <v>8</v>
      </c>
    </row>
    <row r="747" spans="1:24" ht="15">
      <c r="A747">
        <v>1</v>
      </c>
      <c r="B747">
        <v>2515520.36</v>
      </c>
      <c r="C747">
        <v>6861146.72</v>
      </c>
      <c r="D747">
        <v>205.71</v>
      </c>
      <c r="E747">
        <v>1</v>
      </c>
      <c r="F747">
        <v>187.57</v>
      </c>
      <c r="G747">
        <v>0.0675</v>
      </c>
      <c r="H747">
        <v>0.5839</v>
      </c>
      <c r="I747">
        <v>0.4671</v>
      </c>
      <c r="J747">
        <v>0.4</v>
      </c>
      <c r="K747">
        <v>18.19</v>
      </c>
      <c r="L747">
        <v>18.14</v>
      </c>
      <c r="M747">
        <v>3.13</v>
      </c>
      <c r="N747">
        <v>19.9</v>
      </c>
      <c r="O747">
        <v>0.6</v>
      </c>
      <c r="P747">
        <v>0.9</v>
      </c>
      <c r="Q747">
        <v>1</v>
      </c>
      <c r="R747" s="5">
        <f t="shared" si="77"/>
        <v>0</v>
      </c>
      <c r="S747" s="5" t="str">
        <f t="shared" si="80"/>
        <v>C</v>
      </c>
      <c r="T747" s="5">
        <f t="shared" si="81"/>
        <v>9</v>
      </c>
      <c r="U747" s="5">
        <f t="shared" si="78"/>
        <v>87.58967329302496</v>
      </c>
      <c r="V747" s="5">
        <f t="shared" si="79"/>
        <v>103.0761715060394</v>
      </c>
      <c r="W747" s="5">
        <f t="shared" si="82"/>
        <v>-99</v>
      </c>
      <c r="X747" s="5">
        <f t="shared" si="83"/>
        <v>9</v>
      </c>
    </row>
    <row r="748" spans="1:24" ht="15">
      <c r="A748">
        <v>1</v>
      </c>
      <c r="B748">
        <v>2515519.9</v>
      </c>
      <c r="C748">
        <v>6861148.56</v>
      </c>
      <c r="D748">
        <v>204.68</v>
      </c>
      <c r="E748">
        <v>1</v>
      </c>
      <c r="F748">
        <v>187.56</v>
      </c>
      <c r="G748">
        <v>0.056</v>
      </c>
      <c r="H748">
        <v>0.8444</v>
      </c>
      <c r="I748">
        <v>0.6599</v>
      </c>
      <c r="J748">
        <v>0.37</v>
      </c>
      <c r="K748">
        <v>17.37</v>
      </c>
      <c r="L748">
        <v>17.12</v>
      </c>
      <c r="M748">
        <v>3.26</v>
      </c>
      <c r="N748">
        <v>19.5</v>
      </c>
      <c r="O748">
        <v>0.6</v>
      </c>
      <c r="P748">
        <v>0.9</v>
      </c>
      <c r="Q748">
        <v>1</v>
      </c>
      <c r="R748" s="5">
        <f t="shared" si="77"/>
        <v>0</v>
      </c>
      <c r="S748" s="5" t="str">
        <f t="shared" si="80"/>
        <v>C</v>
      </c>
      <c r="T748" s="5">
        <f t="shared" si="81"/>
        <v>9</v>
      </c>
      <c r="U748" s="5">
        <f t="shared" si="78"/>
        <v>87.45617437355732</v>
      </c>
      <c r="V748" s="5">
        <f t="shared" si="79"/>
        <v>104.96809593315542</v>
      </c>
      <c r="W748" s="5">
        <f t="shared" si="82"/>
        <v>-99</v>
      </c>
      <c r="X748" s="5">
        <f t="shared" si="83"/>
        <v>9</v>
      </c>
    </row>
    <row r="749" spans="1:24" ht="15">
      <c r="A749">
        <v>1</v>
      </c>
      <c r="B749">
        <v>2515525.81</v>
      </c>
      <c r="C749">
        <v>6861096.44</v>
      </c>
      <c r="D749">
        <v>203.66</v>
      </c>
      <c r="E749">
        <v>1</v>
      </c>
      <c r="F749">
        <v>189.27</v>
      </c>
      <c r="G749">
        <v>0.062</v>
      </c>
      <c r="H749">
        <v>0.6692</v>
      </c>
      <c r="I749">
        <v>0.7685</v>
      </c>
      <c r="J749">
        <v>0.28</v>
      </c>
      <c r="K749">
        <v>14.3</v>
      </c>
      <c r="L749">
        <v>14.38</v>
      </c>
      <c r="M749">
        <v>2.47</v>
      </c>
      <c r="N749">
        <v>14.9</v>
      </c>
      <c r="O749">
        <v>0.6</v>
      </c>
      <c r="P749">
        <v>0.9</v>
      </c>
      <c r="Q749">
        <v>1</v>
      </c>
      <c r="R749" s="5">
        <f t="shared" si="77"/>
        <v>1</v>
      </c>
      <c r="S749" s="5" t="str">
        <f t="shared" si="80"/>
        <v>C</v>
      </c>
      <c r="T749" s="5">
        <f t="shared" si="81"/>
        <v>8</v>
      </c>
      <c r="U749" s="5">
        <f t="shared" si="78"/>
        <v>84.2258451741481</v>
      </c>
      <c r="V749" s="5">
        <f t="shared" si="79"/>
        <v>52.613655116928825</v>
      </c>
      <c r="W749" s="5">
        <f t="shared" si="82"/>
        <v>-99</v>
      </c>
      <c r="X749" s="5">
        <f t="shared" si="83"/>
        <v>8</v>
      </c>
    </row>
    <row r="750" spans="1:24" ht="15">
      <c r="A750">
        <v>1</v>
      </c>
      <c r="B750">
        <v>2515524.58</v>
      </c>
      <c r="C750">
        <v>6861098.35</v>
      </c>
      <c r="D750">
        <v>203.78</v>
      </c>
      <c r="E750">
        <v>1</v>
      </c>
      <c r="F750">
        <v>189.37</v>
      </c>
      <c r="G750">
        <v>0.054</v>
      </c>
      <c r="H750">
        <v>0.6986</v>
      </c>
      <c r="I750">
        <v>0.7763</v>
      </c>
      <c r="J750">
        <v>0.33</v>
      </c>
      <c r="K750">
        <v>14.32</v>
      </c>
      <c r="L750">
        <v>14.41</v>
      </c>
      <c r="M750">
        <v>2.52</v>
      </c>
      <c r="N750">
        <v>15.1</v>
      </c>
      <c r="O750">
        <v>0.6</v>
      </c>
      <c r="P750">
        <v>0.9</v>
      </c>
      <c r="Q750">
        <v>1</v>
      </c>
      <c r="R750" s="5">
        <f t="shared" si="77"/>
        <v>1</v>
      </c>
      <c r="S750" s="5" t="str">
        <f t="shared" si="80"/>
        <v>C</v>
      </c>
      <c r="T750" s="5">
        <f t="shared" si="81"/>
        <v>8</v>
      </c>
      <c r="U750" s="5">
        <f t="shared" si="78"/>
        <v>83.34619965716944</v>
      </c>
      <c r="V750" s="5">
        <f t="shared" si="79"/>
        <v>54.70822518293881</v>
      </c>
      <c r="W750" s="5">
        <f t="shared" si="82"/>
        <v>-99</v>
      </c>
      <c r="X750" s="5">
        <f t="shared" si="83"/>
        <v>8</v>
      </c>
    </row>
    <row r="751" spans="1:24" ht="15">
      <c r="A751">
        <v>1</v>
      </c>
      <c r="B751">
        <v>2515441.06</v>
      </c>
      <c r="C751">
        <v>6861022.53</v>
      </c>
      <c r="D751">
        <v>200.86</v>
      </c>
      <c r="E751">
        <v>1</v>
      </c>
      <c r="F751">
        <v>188.57</v>
      </c>
      <c r="G751">
        <v>0.0312</v>
      </c>
      <c r="H751">
        <v>0.8884</v>
      </c>
      <c r="I751">
        <v>0.7227</v>
      </c>
      <c r="J751">
        <v>0.33</v>
      </c>
      <c r="K751">
        <v>12.45</v>
      </c>
      <c r="L751">
        <v>12.29</v>
      </c>
      <c r="M751">
        <v>2.34</v>
      </c>
      <c r="N751">
        <v>12.9</v>
      </c>
      <c r="O751">
        <v>0.6</v>
      </c>
      <c r="P751">
        <v>0.9</v>
      </c>
      <c r="Q751">
        <v>1</v>
      </c>
      <c r="R751" s="5">
        <f aca="true" t="shared" si="84" ref="R751:R775">IF(OR(U751&lt;$Z$9,U751&gt;$Z$11,V751&lt;$AA$9,V751&gt;$AA$10),0,1)</f>
        <v>0</v>
      </c>
      <c r="S751" s="5" t="str">
        <f aca="true" t="shared" si="85" ref="S751:S775">IF(AND(U751&gt;=$AE$16,U751&lt;=$AE$18,V751&gt;=$AF$16,V751&lt;=$AF$18),"A",IF(AND(U751&gt;=$AE$23,U751&lt;=$AE$25,V751&gt;=$AF$23,V751&lt;=$AF$25),"B",IF(AND(U751&gt;=$AE$30,U751&lt;=$AE$32,V751&gt;=$AF$30,V751&lt;=$AF$32),"C",IF(AND(U751&gt;=$AE$37,U751&lt;=$AE$39,V751&gt;=$AF$37,V751&lt;=$AF$39),"D","Null"))))</f>
        <v>Null</v>
      </c>
      <c r="T751" s="5">
        <f aca="true" t="shared" si="86" ref="T751:T775">IF(AND(V751&gt;=$AF$9,V751&lt;=$AF$11),IF(W751&lt;&gt;-99,W751,X751),-99)</f>
        <v>-99</v>
      </c>
      <c r="U751" s="5">
        <f t="shared" si="78"/>
        <v>-12.070948705025213</v>
      </c>
      <c r="V751" s="5">
        <f t="shared" si="79"/>
        <v>-5.456802851077871</v>
      </c>
      <c r="W751" s="5">
        <f aca="true" t="shared" si="87" ref="W751:W775">IF(AND(U751&gt;-5,U751&lt;=5),0,IF(AND(U751&gt;5,U751&lt;=15),1,IF(AND(U751&gt;15,U751&lt;=25),2,IF(AND(U751&gt;25,U751&lt;=35),3,IF(AND(U751&gt;35,U751&lt;=45),4,IF(AND(U751&gt;45,U751&lt;=55),5,-99))))))</f>
        <v>-99</v>
      </c>
      <c r="X751" s="5">
        <f aca="true" t="shared" si="88" ref="X751:X775">IF(AND(U751&gt;55,U751&lt;=65),6,IF(AND(U751&gt;65,U751&lt;=75),7,IF(AND(U751&gt;75,U751&lt;=85),8,IF(AND(U751&gt;85,U751&lt;=95),9,IF(AND(U751&gt;95,U751&lt;=105),10,-99)))))</f>
        <v>-99</v>
      </c>
    </row>
    <row r="752" spans="1:24" ht="15">
      <c r="A752">
        <v>1</v>
      </c>
      <c r="B752">
        <v>2515449.13</v>
      </c>
      <c r="C752">
        <v>6861025.47</v>
      </c>
      <c r="D752">
        <v>207.63</v>
      </c>
      <c r="E752">
        <v>1</v>
      </c>
      <c r="F752">
        <v>188.44</v>
      </c>
      <c r="G752">
        <v>0.0794</v>
      </c>
      <c r="H752">
        <v>0.5284</v>
      </c>
      <c r="I752">
        <v>0.6167</v>
      </c>
      <c r="J752">
        <v>0.36</v>
      </c>
      <c r="K752">
        <v>19.18</v>
      </c>
      <c r="L752">
        <v>19.19</v>
      </c>
      <c r="M752">
        <v>3.56</v>
      </c>
      <c r="N752">
        <v>22.1</v>
      </c>
      <c r="O752">
        <v>0.6</v>
      </c>
      <c r="P752">
        <v>0.9</v>
      </c>
      <c r="Q752">
        <v>1</v>
      </c>
      <c r="R752" s="5">
        <f t="shared" si="84"/>
        <v>0</v>
      </c>
      <c r="S752" s="5" t="str">
        <f t="shared" si="85"/>
        <v>A</v>
      </c>
      <c r="T752" s="5">
        <f t="shared" si="86"/>
        <v>0</v>
      </c>
      <c r="U752" s="5">
        <f t="shared" si="78"/>
        <v>-3.6130244961315743</v>
      </c>
      <c r="V752" s="5">
        <f t="shared" si="79"/>
        <v>-3.962808851478614</v>
      </c>
      <c r="W752" s="5">
        <f t="shared" si="87"/>
        <v>0</v>
      </c>
      <c r="X752" s="5">
        <f t="shared" si="88"/>
        <v>-99</v>
      </c>
    </row>
    <row r="753" spans="1:24" ht="15">
      <c r="A753">
        <v>1</v>
      </c>
      <c r="B753">
        <v>2515445.43</v>
      </c>
      <c r="C753">
        <v>6861021.58</v>
      </c>
      <c r="D753">
        <v>205.51</v>
      </c>
      <c r="E753">
        <v>1</v>
      </c>
      <c r="F753">
        <v>188.49</v>
      </c>
      <c r="G753">
        <v>0.0817</v>
      </c>
      <c r="H753">
        <v>0.4863</v>
      </c>
      <c r="I753">
        <v>0.8328</v>
      </c>
      <c r="J753">
        <v>0.28</v>
      </c>
      <c r="K753">
        <v>17.11</v>
      </c>
      <c r="L753">
        <v>17.02</v>
      </c>
      <c r="M753">
        <v>3.25</v>
      </c>
      <c r="N753">
        <v>19.4</v>
      </c>
      <c r="O753">
        <v>0.6</v>
      </c>
      <c r="P753">
        <v>0.9</v>
      </c>
      <c r="Q753">
        <v>1</v>
      </c>
      <c r="R753" s="5">
        <f t="shared" si="84"/>
        <v>0</v>
      </c>
      <c r="S753" s="5" t="str">
        <f t="shared" si="85"/>
        <v>Null</v>
      </c>
      <c r="T753" s="5">
        <f t="shared" si="86"/>
        <v>-99</v>
      </c>
      <c r="U753" s="5">
        <f t="shared" si="78"/>
        <v>-7.932304593067731</v>
      </c>
      <c r="V753" s="5">
        <f t="shared" si="79"/>
        <v>-7.151212753046796</v>
      </c>
      <c r="W753" s="5">
        <f t="shared" si="87"/>
        <v>-99</v>
      </c>
      <c r="X753" s="5">
        <f t="shared" si="88"/>
        <v>-99</v>
      </c>
    </row>
    <row r="754" spans="1:24" ht="15">
      <c r="A754">
        <v>1</v>
      </c>
      <c r="B754">
        <v>2515451.09</v>
      </c>
      <c r="C754">
        <v>6861025.23</v>
      </c>
      <c r="D754">
        <v>205.71</v>
      </c>
      <c r="E754">
        <v>1</v>
      </c>
      <c r="F754">
        <v>188.52</v>
      </c>
      <c r="G754">
        <v>0.0641</v>
      </c>
      <c r="H754">
        <v>0.8037</v>
      </c>
      <c r="I754">
        <v>0.5838</v>
      </c>
      <c r="J754">
        <v>0.39</v>
      </c>
      <c r="K754">
        <v>17.28</v>
      </c>
      <c r="L754">
        <v>17.19</v>
      </c>
      <c r="M754">
        <v>3.48</v>
      </c>
      <c r="N754">
        <v>20.3</v>
      </c>
      <c r="O754">
        <v>0.6</v>
      </c>
      <c r="P754">
        <v>0.9</v>
      </c>
      <c r="Q754">
        <v>1</v>
      </c>
      <c r="R754" s="5">
        <f t="shared" si="84"/>
        <v>0</v>
      </c>
      <c r="S754" s="5" t="str">
        <f t="shared" si="85"/>
        <v>A</v>
      </c>
      <c r="T754" s="5">
        <f t="shared" si="86"/>
        <v>0</v>
      </c>
      <c r="U754" s="5">
        <f t="shared" si="78"/>
        <v>-1.7244768627814882</v>
      </c>
      <c r="V754" s="5">
        <f t="shared" si="79"/>
        <v>-4.539513139725206</v>
      </c>
      <c r="W754" s="5">
        <f t="shared" si="87"/>
        <v>0</v>
      </c>
      <c r="X754" s="5">
        <f t="shared" si="88"/>
        <v>-99</v>
      </c>
    </row>
    <row r="755" spans="1:24" ht="15">
      <c r="A755">
        <v>1</v>
      </c>
      <c r="B755">
        <v>2515452.54</v>
      </c>
      <c r="C755">
        <v>6861023.72</v>
      </c>
      <c r="D755">
        <v>205.48</v>
      </c>
      <c r="E755">
        <v>1</v>
      </c>
      <c r="F755">
        <v>188.47</v>
      </c>
      <c r="G755">
        <v>0.0536</v>
      </c>
      <c r="H755">
        <v>0.7117</v>
      </c>
      <c r="I755">
        <v>0.6422</v>
      </c>
      <c r="J755">
        <v>0.28</v>
      </c>
      <c r="K755">
        <v>17.22</v>
      </c>
      <c r="L755">
        <v>17.02</v>
      </c>
      <c r="M755">
        <v>2.8</v>
      </c>
      <c r="N755">
        <v>17.9</v>
      </c>
      <c r="O755">
        <v>0.6</v>
      </c>
      <c r="P755">
        <v>0.7</v>
      </c>
      <c r="Q755">
        <v>1</v>
      </c>
      <c r="R755" s="5">
        <f t="shared" si="84"/>
        <v>0</v>
      </c>
      <c r="S755" s="5" t="str">
        <f t="shared" si="85"/>
        <v>Null</v>
      </c>
      <c r="T755" s="5">
        <f t="shared" si="86"/>
        <v>-99</v>
      </c>
      <c r="U755" s="5">
        <f t="shared" si="78"/>
        <v>-0.5587143691303255</v>
      </c>
      <c r="V755" s="5">
        <f t="shared" si="79"/>
        <v>-6.278362705120086</v>
      </c>
      <c r="W755" s="5">
        <f t="shared" si="87"/>
        <v>0</v>
      </c>
      <c r="X755" s="5">
        <f t="shared" si="88"/>
        <v>-99</v>
      </c>
    </row>
    <row r="756" spans="1:24" ht="15">
      <c r="A756">
        <v>1</v>
      </c>
      <c r="B756">
        <v>2515454.49</v>
      </c>
      <c r="C756">
        <v>6861026.55</v>
      </c>
      <c r="D756">
        <v>203.31</v>
      </c>
      <c r="E756">
        <v>1</v>
      </c>
      <c r="F756">
        <v>188.49</v>
      </c>
      <c r="G756">
        <v>0.0343</v>
      </c>
      <c r="H756">
        <v>0.8991</v>
      </c>
      <c r="I756">
        <v>0.6944</v>
      </c>
      <c r="J756">
        <v>0.4</v>
      </c>
      <c r="K756">
        <v>14.76</v>
      </c>
      <c r="L756">
        <v>14.81</v>
      </c>
      <c r="M756">
        <v>2.55</v>
      </c>
      <c r="N756">
        <v>15.5</v>
      </c>
      <c r="O756">
        <v>0.6</v>
      </c>
      <c r="P756">
        <v>0.9</v>
      </c>
      <c r="Q756">
        <v>1</v>
      </c>
      <c r="R756" s="5">
        <f t="shared" si="84"/>
        <v>0</v>
      </c>
      <c r="S756" s="5" t="str">
        <f t="shared" si="85"/>
        <v>A</v>
      </c>
      <c r="T756" s="5">
        <f t="shared" si="86"/>
        <v>0</v>
      </c>
      <c r="U756" s="5">
        <f t="shared" si="78"/>
        <v>1.8530850922372657</v>
      </c>
      <c r="V756" s="5">
        <f t="shared" si="79"/>
        <v>-3.8299707105050227</v>
      </c>
      <c r="W756" s="5">
        <f t="shared" si="87"/>
        <v>0</v>
      </c>
      <c r="X756" s="5">
        <f t="shared" si="88"/>
        <v>-99</v>
      </c>
    </row>
    <row r="757" spans="1:24" ht="15">
      <c r="A757">
        <v>1</v>
      </c>
      <c r="B757">
        <v>2515457.53</v>
      </c>
      <c r="C757">
        <v>6861026.61</v>
      </c>
      <c r="D757">
        <v>206.16</v>
      </c>
      <c r="E757">
        <v>1</v>
      </c>
      <c r="F757">
        <v>188.83</v>
      </c>
      <c r="G757">
        <v>0.0847</v>
      </c>
      <c r="H757">
        <v>0.4901</v>
      </c>
      <c r="I757">
        <v>0.4969</v>
      </c>
      <c r="J757">
        <v>0.35</v>
      </c>
      <c r="K757">
        <v>17.29</v>
      </c>
      <c r="L757">
        <v>17.34</v>
      </c>
      <c r="M757">
        <v>3.41</v>
      </c>
      <c r="N757">
        <v>20.2</v>
      </c>
      <c r="O757">
        <v>0.6</v>
      </c>
      <c r="P757">
        <v>0.9</v>
      </c>
      <c r="Q757">
        <v>1</v>
      </c>
      <c r="R757" s="5">
        <f t="shared" si="84"/>
        <v>0</v>
      </c>
      <c r="S757" s="5" t="str">
        <f t="shared" si="85"/>
        <v>A</v>
      </c>
      <c r="T757" s="5">
        <f t="shared" si="86"/>
        <v>0</v>
      </c>
      <c r="U757" s="5">
        <f t="shared" si="78"/>
        <v>4.857319551723059</v>
      </c>
      <c r="V757" s="5">
        <f t="shared" si="79"/>
        <v>-4.298772704843748</v>
      </c>
      <c r="W757" s="5">
        <f t="shared" si="87"/>
        <v>0</v>
      </c>
      <c r="X757" s="5">
        <f t="shared" si="88"/>
        <v>-99</v>
      </c>
    </row>
    <row r="758" spans="1:24" ht="15">
      <c r="A758">
        <v>1</v>
      </c>
      <c r="B758">
        <v>2515462.8</v>
      </c>
      <c r="C758">
        <v>6861026.8</v>
      </c>
      <c r="D758">
        <v>205.82</v>
      </c>
      <c r="E758">
        <v>1</v>
      </c>
      <c r="F758">
        <v>189.62</v>
      </c>
      <c r="G758">
        <v>0.0228</v>
      </c>
      <c r="H758">
        <v>0.9758</v>
      </c>
      <c r="I758">
        <v>0.758</v>
      </c>
      <c r="J758">
        <v>0.42</v>
      </c>
      <c r="K758">
        <v>16.37</v>
      </c>
      <c r="L758">
        <v>16.2</v>
      </c>
      <c r="M758">
        <v>2.63</v>
      </c>
      <c r="N758">
        <v>16.8</v>
      </c>
      <c r="O758">
        <v>0.6</v>
      </c>
      <c r="P758">
        <v>0.9</v>
      </c>
      <c r="Q758">
        <v>1</v>
      </c>
      <c r="R758" s="5">
        <f t="shared" si="84"/>
        <v>0</v>
      </c>
      <c r="S758" s="5" t="str">
        <f t="shared" si="85"/>
        <v>Null</v>
      </c>
      <c r="T758" s="5">
        <f t="shared" si="86"/>
        <v>-99</v>
      </c>
      <c r="U758" s="5">
        <f t="shared" si="78"/>
        <v>10.080249563781889</v>
      </c>
      <c r="V758" s="5">
        <f t="shared" si="79"/>
        <v>-5.026785128593003</v>
      </c>
      <c r="W758" s="5">
        <f t="shared" si="87"/>
        <v>1</v>
      </c>
      <c r="X758" s="5">
        <f t="shared" si="88"/>
        <v>-99</v>
      </c>
    </row>
    <row r="759" spans="1:24" ht="15">
      <c r="A759">
        <v>1</v>
      </c>
      <c r="B759">
        <v>2515471.44</v>
      </c>
      <c r="C759">
        <v>6861030.2</v>
      </c>
      <c r="D759">
        <v>204.11</v>
      </c>
      <c r="E759">
        <v>1</v>
      </c>
      <c r="F759">
        <v>190.61</v>
      </c>
      <c r="G759">
        <v>0.0521</v>
      </c>
      <c r="H759">
        <v>0.8032</v>
      </c>
      <c r="I759">
        <v>0.5816</v>
      </c>
      <c r="J759">
        <v>0.3</v>
      </c>
      <c r="K759">
        <v>13.67</v>
      </c>
      <c r="L759">
        <v>13.5</v>
      </c>
      <c r="M759">
        <v>2.67</v>
      </c>
      <c r="N759">
        <v>14.9</v>
      </c>
      <c r="O759">
        <v>0.6</v>
      </c>
      <c r="P759">
        <v>0.9</v>
      </c>
      <c r="Q759">
        <v>1</v>
      </c>
      <c r="R759" s="5">
        <f t="shared" si="84"/>
        <v>0</v>
      </c>
      <c r="S759" s="5" t="str">
        <f t="shared" si="85"/>
        <v>A</v>
      </c>
      <c r="T759" s="5">
        <f t="shared" si="86"/>
        <v>2</v>
      </c>
      <c r="U759" s="5">
        <f t="shared" si="78"/>
        <v>19.179392354068025</v>
      </c>
      <c r="V759" s="5">
        <f t="shared" si="79"/>
        <v>-3.1787590230495457</v>
      </c>
      <c r="W759" s="5">
        <f t="shared" si="87"/>
        <v>2</v>
      </c>
      <c r="X759" s="5">
        <f t="shared" si="88"/>
        <v>-99</v>
      </c>
    </row>
    <row r="760" spans="1:24" ht="15">
      <c r="A760">
        <v>1</v>
      </c>
      <c r="B760">
        <v>2515475.25</v>
      </c>
      <c r="C760">
        <v>6861029.25</v>
      </c>
      <c r="D760">
        <v>204.47</v>
      </c>
      <c r="E760">
        <v>1</v>
      </c>
      <c r="F760">
        <v>190.38</v>
      </c>
      <c r="G760">
        <v>0.0644</v>
      </c>
      <c r="H760">
        <v>0.6264</v>
      </c>
      <c r="I760">
        <v>0.5651</v>
      </c>
      <c r="J760">
        <v>0.33</v>
      </c>
      <c r="K760">
        <v>14.14</v>
      </c>
      <c r="L760">
        <v>14.09</v>
      </c>
      <c r="M760">
        <v>2.57</v>
      </c>
      <c r="N760">
        <v>15</v>
      </c>
      <c r="O760">
        <v>0.6</v>
      </c>
      <c r="P760">
        <v>0.9</v>
      </c>
      <c r="Q760">
        <v>1</v>
      </c>
      <c r="R760" s="5">
        <f t="shared" si="84"/>
        <v>0</v>
      </c>
      <c r="S760" s="5" t="str">
        <f t="shared" si="85"/>
        <v>A</v>
      </c>
      <c r="T760" s="5">
        <f t="shared" si="86"/>
        <v>2</v>
      </c>
      <c r="U760" s="5">
        <f t="shared" si="78"/>
        <v>22.76654412428364</v>
      </c>
      <c r="V760" s="5">
        <f t="shared" si="79"/>
        <v>-4.7759259455152865</v>
      </c>
      <c r="W760" s="5">
        <f t="shared" si="87"/>
        <v>2</v>
      </c>
      <c r="X760" s="5">
        <f t="shared" si="88"/>
        <v>-99</v>
      </c>
    </row>
    <row r="761" spans="1:24" ht="15">
      <c r="A761">
        <v>1</v>
      </c>
      <c r="B761">
        <v>2515478.41</v>
      </c>
      <c r="C761">
        <v>6861030.36</v>
      </c>
      <c r="D761">
        <v>206.04</v>
      </c>
      <c r="E761">
        <v>1</v>
      </c>
      <c r="F761">
        <v>190.37</v>
      </c>
      <c r="G761">
        <v>0.0843</v>
      </c>
      <c r="H761">
        <v>0.5123</v>
      </c>
      <c r="I761">
        <v>0.6744</v>
      </c>
      <c r="J761">
        <v>0.3</v>
      </c>
      <c r="K761">
        <v>15.51</v>
      </c>
      <c r="L761">
        <v>15.67</v>
      </c>
      <c r="M761">
        <v>3.13</v>
      </c>
      <c r="N761">
        <v>18</v>
      </c>
      <c r="O761">
        <v>0.6</v>
      </c>
      <c r="P761">
        <v>0.9</v>
      </c>
      <c r="Q761">
        <v>1</v>
      </c>
      <c r="R761" s="5">
        <f t="shared" si="84"/>
        <v>0</v>
      </c>
      <c r="S761" s="5" t="str">
        <f t="shared" si="85"/>
        <v>A</v>
      </c>
      <c r="T761" s="5">
        <f t="shared" si="86"/>
        <v>3</v>
      </c>
      <c r="U761" s="5">
        <f t="shared" si="78"/>
        <v>26.071286101217474</v>
      </c>
      <c r="V761" s="5">
        <f t="shared" si="79"/>
        <v>-4.231517580794929</v>
      </c>
      <c r="W761" s="5">
        <f t="shared" si="87"/>
        <v>3</v>
      </c>
      <c r="X761" s="5">
        <f t="shared" si="88"/>
        <v>-99</v>
      </c>
    </row>
    <row r="762" spans="1:24" ht="15">
      <c r="A762">
        <v>1</v>
      </c>
      <c r="B762">
        <v>2515483.13</v>
      </c>
      <c r="C762">
        <v>6861032.63</v>
      </c>
      <c r="D762">
        <v>205.1</v>
      </c>
      <c r="E762">
        <v>1</v>
      </c>
      <c r="F762">
        <v>190.17</v>
      </c>
      <c r="G762">
        <v>0.0769</v>
      </c>
      <c r="H762">
        <v>0.533</v>
      </c>
      <c r="I762">
        <v>0.4037</v>
      </c>
      <c r="J762">
        <v>0.35</v>
      </c>
      <c r="K762">
        <v>14.93</v>
      </c>
      <c r="L762">
        <v>14.93</v>
      </c>
      <c r="M762">
        <v>2.85</v>
      </c>
      <c r="N762">
        <v>16.5</v>
      </c>
      <c r="O762">
        <v>0.6</v>
      </c>
      <c r="P762">
        <v>0.9</v>
      </c>
      <c r="Q762">
        <v>1</v>
      </c>
      <c r="R762" s="5">
        <f t="shared" si="84"/>
        <v>0</v>
      </c>
      <c r="S762" s="5" t="str">
        <f t="shared" si="85"/>
        <v>A</v>
      </c>
      <c r="T762" s="5">
        <f t="shared" si="86"/>
        <v>3</v>
      </c>
      <c r="U762" s="5">
        <f t="shared" si="78"/>
        <v>31.113760058404594</v>
      </c>
      <c r="V762" s="5">
        <f t="shared" si="79"/>
        <v>-2.8156233804400883</v>
      </c>
      <c r="W762" s="5">
        <f t="shared" si="87"/>
        <v>3</v>
      </c>
      <c r="X762" s="5">
        <f t="shared" si="88"/>
        <v>-99</v>
      </c>
    </row>
    <row r="763" spans="1:24" ht="15">
      <c r="A763">
        <v>1</v>
      </c>
      <c r="B763">
        <v>2515492.49</v>
      </c>
      <c r="C763">
        <v>6861032.89</v>
      </c>
      <c r="D763">
        <v>206.58</v>
      </c>
      <c r="E763">
        <v>1</v>
      </c>
      <c r="F763">
        <v>189.62</v>
      </c>
      <c r="G763">
        <v>0.0664</v>
      </c>
      <c r="H763">
        <v>0.7906</v>
      </c>
      <c r="I763">
        <v>0.5661</v>
      </c>
      <c r="J763">
        <v>0.35</v>
      </c>
      <c r="K763">
        <v>17</v>
      </c>
      <c r="L763">
        <v>16.96</v>
      </c>
      <c r="M763">
        <v>3.45</v>
      </c>
      <c r="N763">
        <v>20</v>
      </c>
      <c r="O763">
        <v>0.6</v>
      </c>
      <c r="P763">
        <v>0.9</v>
      </c>
      <c r="Q763">
        <v>1</v>
      </c>
      <c r="R763" s="5">
        <f t="shared" si="84"/>
        <v>0</v>
      </c>
      <c r="S763" s="5" t="str">
        <f t="shared" si="85"/>
        <v>A</v>
      </c>
      <c r="T763" s="5">
        <f t="shared" si="86"/>
        <v>4</v>
      </c>
      <c r="U763" s="5">
        <f t="shared" si="78"/>
        <v>40.37670915308363</v>
      </c>
      <c r="V763" s="5">
        <f t="shared" si="79"/>
        <v>-4.184920307897724</v>
      </c>
      <c r="W763" s="5">
        <f t="shared" si="87"/>
        <v>4</v>
      </c>
      <c r="X763" s="5">
        <f t="shared" si="88"/>
        <v>-99</v>
      </c>
    </row>
    <row r="764" spans="1:24" ht="15">
      <c r="A764">
        <v>1</v>
      </c>
      <c r="B764">
        <v>2515498.28</v>
      </c>
      <c r="C764">
        <v>6861031.95</v>
      </c>
      <c r="D764">
        <v>207.26</v>
      </c>
      <c r="E764">
        <v>1</v>
      </c>
      <c r="F764">
        <v>189.05</v>
      </c>
      <c r="G764">
        <v>0.0823</v>
      </c>
      <c r="H764">
        <v>0.55</v>
      </c>
      <c r="I764">
        <v>0.5727</v>
      </c>
      <c r="J764">
        <v>0.35</v>
      </c>
      <c r="K764">
        <v>18.35</v>
      </c>
      <c r="L764">
        <v>18.21</v>
      </c>
      <c r="M764">
        <v>3.55</v>
      </c>
      <c r="N764">
        <v>21.3</v>
      </c>
      <c r="O764">
        <v>0.6</v>
      </c>
      <c r="P764">
        <v>0.9</v>
      </c>
      <c r="Q764">
        <v>1</v>
      </c>
      <c r="R764" s="5">
        <f t="shared" si="84"/>
        <v>0</v>
      </c>
      <c r="S764" s="5" t="str">
        <f t="shared" si="85"/>
        <v>Null</v>
      </c>
      <c r="T764" s="5">
        <f t="shared" si="86"/>
        <v>-99</v>
      </c>
      <c r="U764" s="5">
        <f t="shared" si="78"/>
        <v>45.91551675568607</v>
      </c>
      <c r="V764" s="5">
        <f t="shared" si="79"/>
        <v>-6.116062543832717</v>
      </c>
      <c r="W764" s="5">
        <f t="shared" si="87"/>
        <v>5</v>
      </c>
      <c r="X764" s="5">
        <f t="shared" si="88"/>
        <v>-99</v>
      </c>
    </row>
    <row r="765" spans="1:24" ht="15">
      <c r="A765">
        <v>1</v>
      </c>
      <c r="B765">
        <v>2515534.42</v>
      </c>
      <c r="C765">
        <v>6861039.34</v>
      </c>
      <c r="D765">
        <v>206.07</v>
      </c>
      <c r="E765">
        <v>1</v>
      </c>
      <c r="F765">
        <v>186.1</v>
      </c>
      <c r="G765">
        <v>0.063</v>
      </c>
      <c r="H765">
        <v>0.6678</v>
      </c>
      <c r="I765">
        <v>0.3169</v>
      </c>
      <c r="J765">
        <v>0.42</v>
      </c>
      <c r="K765">
        <v>19.95</v>
      </c>
      <c r="L765">
        <v>19.97</v>
      </c>
      <c r="M765">
        <v>3.4</v>
      </c>
      <c r="N765">
        <v>22.2</v>
      </c>
      <c r="O765">
        <v>0.6</v>
      </c>
      <c r="P765">
        <v>0.9</v>
      </c>
      <c r="Q765">
        <v>1</v>
      </c>
      <c r="R765" s="5">
        <f t="shared" si="84"/>
        <v>0</v>
      </c>
      <c r="S765" s="5" t="str">
        <f t="shared" si="85"/>
        <v>Null</v>
      </c>
      <c r="T765" s="5">
        <f t="shared" si="86"/>
        <v>-99</v>
      </c>
      <c r="U765" s="5">
        <f t="shared" si="78"/>
        <v>82.78972898257607</v>
      </c>
      <c r="V765" s="5">
        <f t="shared" si="79"/>
        <v>-5.113978390308185</v>
      </c>
      <c r="W765" s="5">
        <f t="shared" si="87"/>
        <v>-99</v>
      </c>
      <c r="X765" s="5">
        <f t="shared" si="88"/>
        <v>8</v>
      </c>
    </row>
    <row r="766" spans="1:24" ht="15">
      <c r="A766">
        <v>1</v>
      </c>
      <c r="B766">
        <v>2515541.2</v>
      </c>
      <c r="C766">
        <v>6861038.66</v>
      </c>
      <c r="D766">
        <v>203.56</v>
      </c>
      <c r="E766">
        <v>1</v>
      </c>
      <c r="F766">
        <v>184.79</v>
      </c>
      <c r="G766">
        <v>0.0852</v>
      </c>
      <c r="H766">
        <v>0.3938</v>
      </c>
      <c r="I766">
        <v>0.401</v>
      </c>
      <c r="J766">
        <v>0.35</v>
      </c>
      <c r="K766">
        <v>18.79</v>
      </c>
      <c r="L766">
        <v>18.77</v>
      </c>
      <c r="M766">
        <v>3.51</v>
      </c>
      <c r="N766">
        <v>21.6</v>
      </c>
      <c r="O766">
        <v>0.6</v>
      </c>
      <c r="P766">
        <v>0.9</v>
      </c>
      <c r="Q766">
        <v>1</v>
      </c>
      <c r="R766" s="5">
        <f t="shared" si="84"/>
        <v>0</v>
      </c>
      <c r="S766" s="5" t="str">
        <f t="shared" si="85"/>
        <v>Null</v>
      </c>
      <c r="T766" s="5">
        <f t="shared" si="86"/>
        <v>-99</v>
      </c>
      <c r="U766" s="5">
        <f t="shared" si="78"/>
        <v>89.34864478749388</v>
      </c>
      <c r="V766" s="5">
        <f t="shared" si="79"/>
        <v>-6.960982306690061</v>
      </c>
      <c r="W766" s="5">
        <f t="shared" si="87"/>
        <v>-99</v>
      </c>
      <c r="X766" s="5">
        <f t="shared" si="88"/>
        <v>9</v>
      </c>
    </row>
    <row r="767" spans="1:24" ht="15">
      <c r="A767">
        <v>1</v>
      </c>
      <c r="B767">
        <v>2515546.14</v>
      </c>
      <c r="C767">
        <v>6861039.54</v>
      </c>
      <c r="D767">
        <v>205.2</v>
      </c>
      <c r="E767">
        <v>1</v>
      </c>
      <c r="F767">
        <v>184.29</v>
      </c>
      <c r="G767">
        <v>0.0863</v>
      </c>
      <c r="H767">
        <v>0.3598</v>
      </c>
      <c r="I767">
        <v>0.3746</v>
      </c>
      <c r="J767">
        <v>0.36</v>
      </c>
      <c r="K767">
        <v>20.91</v>
      </c>
      <c r="L767">
        <v>20.91</v>
      </c>
      <c r="M767">
        <v>3.76</v>
      </c>
      <c r="N767">
        <v>24.1</v>
      </c>
      <c r="O767">
        <v>0.6</v>
      </c>
      <c r="P767">
        <v>0.9</v>
      </c>
      <c r="Q767">
        <v>1</v>
      </c>
      <c r="R767" s="5">
        <f t="shared" si="84"/>
        <v>0</v>
      </c>
      <c r="S767" s="5" t="str">
        <f t="shared" si="85"/>
        <v>Null</v>
      </c>
      <c r="T767" s="5">
        <f t="shared" si="86"/>
        <v>-99</v>
      </c>
      <c r="U767" s="5">
        <f t="shared" si="78"/>
        <v>94.36640548364664</v>
      </c>
      <c r="V767" s="5">
        <f t="shared" si="79"/>
        <v>-6.952173481814311</v>
      </c>
      <c r="W767" s="5">
        <f t="shared" si="87"/>
        <v>-99</v>
      </c>
      <c r="X767" s="5">
        <f t="shared" si="88"/>
        <v>9</v>
      </c>
    </row>
    <row r="768" spans="1:24" ht="15">
      <c r="A768">
        <v>1</v>
      </c>
      <c r="B768">
        <v>2515556.18</v>
      </c>
      <c r="C768">
        <v>6861046.43</v>
      </c>
      <c r="D768">
        <v>200.93</v>
      </c>
      <c r="E768">
        <v>2</v>
      </c>
      <c r="F768">
        <v>183.71</v>
      </c>
      <c r="G768">
        <v>0.0712</v>
      </c>
      <c r="H768">
        <v>0.4542</v>
      </c>
      <c r="I768">
        <v>0.6942</v>
      </c>
      <c r="J768">
        <v>0.35</v>
      </c>
      <c r="K768">
        <v>17.32</v>
      </c>
      <c r="L768">
        <v>17.22</v>
      </c>
      <c r="M768">
        <v>2.8</v>
      </c>
      <c r="N768">
        <v>18.2</v>
      </c>
      <c r="O768">
        <v>0.6</v>
      </c>
      <c r="P768">
        <v>0.9</v>
      </c>
      <c r="Q768">
        <v>1</v>
      </c>
      <c r="R768" s="5">
        <f t="shared" si="84"/>
        <v>0</v>
      </c>
      <c r="S768" s="5" t="str">
        <f t="shared" si="85"/>
        <v>Null</v>
      </c>
      <c r="T768" s="5">
        <f t="shared" si="86"/>
        <v>-99</v>
      </c>
      <c r="U768" s="5">
        <f t="shared" si="78"/>
        <v>105.45031126799283</v>
      </c>
      <c r="V768" s="5">
        <f t="shared" si="79"/>
        <v>-1.9102757676728324</v>
      </c>
      <c r="W768" s="5">
        <f t="shared" si="87"/>
        <v>-99</v>
      </c>
      <c r="X768" s="5">
        <f t="shared" si="88"/>
        <v>-99</v>
      </c>
    </row>
    <row r="769" spans="1:24" ht="15">
      <c r="A769">
        <v>1</v>
      </c>
      <c r="B769">
        <v>2515546.1</v>
      </c>
      <c r="C769">
        <v>6861106.64</v>
      </c>
      <c r="D769">
        <v>204.49</v>
      </c>
      <c r="E769">
        <v>1</v>
      </c>
      <c r="F769">
        <v>184.68</v>
      </c>
      <c r="G769">
        <v>0.0918</v>
      </c>
      <c r="H769">
        <v>0.3867</v>
      </c>
      <c r="I769">
        <v>0.4774</v>
      </c>
      <c r="J769">
        <v>0.43</v>
      </c>
      <c r="K769">
        <v>19.87</v>
      </c>
      <c r="L769">
        <v>19.81</v>
      </c>
      <c r="M769">
        <v>3.92</v>
      </c>
      <c r="N769">
        <v>23.8</v>
      </c>
      <c r="O769">
        <v>0.6</v>
      </c>
      <c r="P769">
        <v>0.9</v>
      </c>
      <c r="Q769">
        <v>1</v>
      </c>
      <c r="R769" s="5">
        <f t="shared" si="84"/>
        <v>0</v>
      </c>
      <c r="S769" s="5" t="str">
        <f t="shared" si="85"/>
        <v>Null</v>
      </c>
      <c r="T769" s="5">
        <f t="shared" si="86"/>
        <v>-99</v>
      </c>
      <c r="U769" s="5">
        <f t="shared" si="78"/>
        <v>105.97880589487582</v>
      </c>
      <c r="V769" s="5">
        <f t="shared" si="79"/>
        <v>59.13537267205113</v>
      </c>
      <c r="W769" s="5">
        <f t="shared" si="87"/>
        <v>-99</v>
      </c>
      <c r="X769" s="5">
        <f t="shared" si="88"/>
        <v>-99</v>
      </c>
    </row>
    <row r="770" spans="1:24" ht="15">
      <c r="A770">
        <v>1</v>
      </c>
      <c r="B770">
        <v>2515514.73</v>
      </c>
      <c r="C770">
        <v>6861150.09</v>
      </c>
      <c r="D770">
        <v>206.96</v>
      </c>
      <c r="E770">
        <v>1</v>
      </c>
      <c r="F770">
        <v>187.98</v>
      </c>
      <c r="G770">
        <v>0.0713</v>
      </c>
      <c r="H770">
        <v>0.5408</v>
      </c>
      <c r="I770">
        <v>0.5942</v>
      </c>
      <c r="J770">
        <v>0.37</v>
      </c>
      <c r="K770">
        <v>19.02</v>
      </c>
      <c r="L770">
        <v>18.98</v>
      </c>
      <c r="M770">
        <v>3.27</v>
      </c>
      <c r="N770">
        <v>21</v>
      </c>
      <c r="O770">
        <v>0.6</v>
      </c>
      <c r="P770">
        <v>0.9</v>
      </c>
      <c r="Q770">
        <v>1</v>
      </c>
      <c r="R770" s="5">
        <f t="shared" si="84"/>
        <v>0</v>
      </c>
      <c r="S770" s="5" t="str">
        <f t="shared" si="85"/>
        <v>Null</v>
      </c>
      <c r="T770" s="5">
        <f t="shared" si="86"/>
        <v>-99</v>
      </c>
      <c r="U770" s="5">
        <f aca="true" t="shared" si="89" ref="U770:U775">COS($AC$3)*($B770-$Z$3)-SIN($AC$3)*($C770-$AA$3)</f>
        <v>82.63040000243325</v>
      </c>
      <c r="V770" s="5">
        <f aca="true" t="shared" si="90" ref="V770:V775">SIN($AC$3)*($B770-$Z$3)+COS($AC$3)*($C770-$AA$3)</f>
        <v>107.37261287404601</v>
      </c>
      <c r="W770" s="5">
        <f t="shared" si="87"/>
        <v>-99</v>
      </c>
      <c r="X770" s="5">
        <f t="shared" si="88"/>
        <v>8</v>
      </c>
    </row>
    <row r="771" spans="1:24" ht="15">
      <c r="A771">
        <v>1</v>
      </c>
      <c r="B771">
        <v>2515505.54</v>
      </c>
      <c r="C771">
        <v>6861147.11</v>
      </c>
      <c r="D771">
        <v>204.7</v>
      </c>
      <c r="E771">
        <v>1</v>
      </c>
      <c r="F771">
        <v>189.34</v>
      </c>
      <c r="G771">
        <v>0.0577</v>
      </c>
      <c r="H771">
        <v>0.5822</v>
      </c>
      <c r="I771">
        <v>0.5977</v>
      </c>
      <c r="J771">
        <v>0.34</v>
      </c>
      <c r="K771">
        <v>15.54</v>
      </c>
      <c r="L771">
        <v>15.36</v>
      </c>
      <c r="M771">
        <v>2.43</v>
      </c>
      <c r="N771">
        <v>15.5</v>
      </c>
      <c r="O771">
        <v>0.6</v>
      </c>
      <c r="P771">
        <v>0.9</v>
      </c>
      <c r="Q771">
        <v>1</v>
      </c>
      <c r="R771" s="5">
        <f t="shared" si="84"/>
        <v>0</v>
      </c>
      <c r="S771" s="5" t="str">
        <f t="shared" si="85"/>
        <v>Null</v>
      </c>
      <c r="T771" s="5">
        <f t="shared" si="86"/>
        <v>-99</v>
      </c>
      <c r="U771" s="5">
        <f t="shared" si="89"/>
        <v>73.06254518294273</v>
      </c>
      <c r="V771" s="5">
        <f t="shared" si="90"/>
        <v>106.03371252329595</v>
      </c>
      <c r="W771" s="5">
        <f t="shared" si="87"/>
        <v>-99</v>
      </c>
      <c r="X771" s="5">
        <f t="shared" si="88"/>
        <v>7</v>
      </c>
    </row>
    <row r="772" spans="1:24" ht="15">
      <c r="A772">
        <v>1</v>
      </c>
      <c r="B772">
        <v>2515483.05</v>
      </c>
      <c r="C772">
        <v>6861142.32</v>
      </c>
      <c r="D772">
        <v>206.86</v>
      </c>
      <c r="E772">
        <v>1</v>
      </c>
      <c r="F772">
        <v>190.52</v>
      </c>
      <c r="G772">
        <v>0.0711</v>
      </c>
      <c r="H772">
        <v>0.5034</v>
      </c>
      <c r="I772">
        <v>0.6182</v>
      </c>
      <c r="J772">
        <v>0.33</v>
      </c>
      <c r="K772">
        <v>16.37</v>
      </c>
      <c r="L772">
        <v>16.34</v>
      </c>
      <c r="M772">
        <v>2.79</v>
      </c>
      <c r="N772">
        <v>17.4</v>
      </c>
      <c r="O772">
        <v>0.6</v>
      </c>
      <c r="P772">
        <v>0.9</v>
      </c>
      <c r="Q772">
        <v>1</v>
      </c>
      <c r="R772" s="5">
        <f t="shared" si="84"/>
        <v>0</v>
      </c>
      <c r="S772" s="5" t="str">
        <f t="shared" si="85"/>
        <v>Null</v>
      </c>
      <c r="T772" s="5">
        <f t="shared" si="86"/>
        <v>-99</v>
      </c>
      <c r="U772" s="5">
        <f t="shared" si="89"/>
        <v>50.082444046446994</v>
      </c>
      <c r="V772" s="5">
        <f t="shared" si="90"/>
        <v>105.22183090209886</v>
      </c>
      <c r="W772" s="5">
        <f t="shared" si="87"/>
        <v>5</v>
      </c>
      <c r="X772" s="5">
        <f t="shared" si="88"/>
        <v>-99</v>
      </c>
    </row>
    <row r="773" spans="1:24" ht="15">
      <c r="A773">
        <v>1</v>
      </c>
      <c r="B773">
        <v>2515477.61</v>
      </c>
      <c r="C773">
        <v>6861139.96</v>
      </c>
      <c r="D773">
        <v>208.67</v>
      </c>
      <c r="E773">
        <v>1</v>
      </c>
      <c r="F773">
        <v>190.41</v>
      </c>
      <c r="G773">
        <v>0.0918</v>
      </c>
      <c r="H773">
        <v>0.4897</v>
      </c>
      <c r="I773">
        <v>0.5328</v>
      </c>
      <c r="J773">
        <v>0.32</v>
      </c>
      <c r="K773">
        <v>18.32</v>
      </c>
      <c r="L773">
        <v>18.26</v>
      </c>
      <c r="M773">
        <v>3.74</v>
      </c>
      <c r="N773">
        <v>22</v>
      </c>
      <c r="O773">
        <v>0.6</v>
      </c>
      <c r="P773">
        <v>0.9</v>
      </c>
      <c r="Q773">
        <v>1</v>
      </c>
      <c r="R773" s="5">
        <f t="shared" si="84"/>
        <v>0</v>
      </c>
      <c r="S773" s="5" t="str">
        <f t="shared" si="85"/>
        <v>B</v>
      </c>
      <c r="T773" s="5">
        <f t="shared" si="86"/>
        <v>4</v>
      </c>
      <c r="U773" s="5">
        <f t="shared" si="89"/>
        <v>44.31528017076343</v>
      </c>
      <c r="V773" s="5">
        <f t="shared" si="90"/>
        <v>103.84233069115825</v>
      </c>
      <c r="W773" s="5">
        <f t="shared" si="87"/>
        <v>4</v>
      </c>
      <c r="X773" s="5">
        <f t="shared" si="88"/>
        <v>-99</v>
      </c>
    </row>
    <row r="774" spans="1:24" ht="15">
      <c r="A774">
        <v>1</v>
      </c>
      <c r="B774">
        <v>2515479.66</v>
      </c>
      <c r="C774">
        <v>6861141.03</v>
      </c>
      <c r="D774">
        <v>208.39</v>
      </c>
      <c r="E774">
        <v>1</v>
      </c>
      <c r="F774">
        <v>190.54</v>
      </c>
      <c r="G774">
        <v>0.0535</v>
      </c>
      <c r="H774">
        <v>0.7102</v>
      </c>
      <c r="I774">
        <v>0.5968</v>
      </c>
      <c r="J774">
        <v>0.45</v>
      </c>
      <c r="K774">
        <v>18.01</v>
      </c>
      <c r="L774">
        <v>17.84</v>
      </c>
      <c r="M774">
        <v>2.89</v>
      </c>
      <c r="N774">
        <v>18.9</v>
      </c>
      <c r="O774">
        <v>0.6</v>
      </c>
      <c r="P774">
        <v>0.9</v>
      </c>
      <c r="Q774">
        <v>1</v>
      </c>
      <c r="R774" s="5">
        <f t="shared" si="84"/>
        <v>0</v>
      </c>
      <c r="S774" s="5" t="str">
        <f t="shared" si="85"/>
        <v>B</v>
      </c>
      <c r="T774" s="5">
        <f t="shared" si="86"/>
        <v>5</v>
      </c>
      <c r="U774" s="5">
        <f t="shared" si="89"/>
        <v>46.519939614868974</v>
      </c>
      <c r="V774" s="5">
        <f t="shared" si="90"/>
        <v>104.5400962229091</v>
      </c>
      <c r="W774" s="5">
        <f t="shared" si="87"/>
        <v>5</v>
      </c>
      <c r="X774" s="5">
        <f t="shared" si="88"/>
        <v>-99</v>
      </c>
    </row>
    <row r="775" spans="1:24" ht="15">
      <c r="A775">
        <v>1</v>
      </c>
      <c r="B775">
        <v>2515473.3</v>
      </c>
      <c r="C775">
        <v>6861138.65</v>
      </c>
      <c r="D775">
        <v>207.39</v>
      </c>
      <c r="E775">
        <v>1</v>
      </c>
      <c r="F775">
        <v>190.52</v>
      </c>
      <c r="G775">
        <v>0.0685</v>
      </c>
      <c r="H775">
        <v>0.7425</v>
      </c>
      <c r="I775">
        <v>0.7044</v>
      </c>
      <c r="J775">
        <v>0.34</v>
      </c>
      <c r="K775">
        <v>16.95</v>
      </c>
      <c r="L775">
        <v>16.88</v>
      </c>
      <c r="M775">
        <v>3.41</v>
      </c>
      <c r="N775">
        <v>19.8</v>
      </c>
      <c r="O775">
        <v>0.6</v>
      </c>
      <c r="P775">
        <v>0.9</v>
      </c>
      <c r="Q775">
        <v>1</v>
      </c>
      <c r="R775" s="5">
        <f t="shared" si="84"/>
        <v>0</v>
      </c>
      <c r="S775" s="5" t="str">
        <f t="shared" si="85"/>
        <v>B</v>
      </c>
      <c r="T775" s="5">
        <f t="shared" si="86"/>
        <v>4</v>
      </c>
      <c r="U775" s="5">
        <f t="shared" si="89"/>
        <v>39.84327964255327</v>
      </c>
      <c r="V775" s="5">
        <f t="shared" si="90"/>
        <v>103.30065618086999</v>
      </c>
      <c r="W775" s="5">
        <f t="shared" si="87"/>
        <v>4</v>
      </c>
      <c r="X775" s="5">
        <f t="shared" si="88"/>
        <v>-99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0"/>
  <sheetViews>
    <sheetView zoomScalePageLayoutView="0" workbookViewId="0" topLeftCell="A698">
      <selection activeCell="D713" sqref="A1:Q730"/>
    </sheetView>
  </sheetViews>
  <sheetFormatPr defaultColWidth="9.140625" defaultRowHeight="15"/>
  <sheetData>
    <row r="1" spans="1:17" ht="15">
      <c r="A1">
        <v>1</v>
      </c>
      <c r="B1">
        <v>1</v>
      </c>
      <c r="C1">
        <v>1</v>
      </c>
      <c r="D1">
        <v>2515451.09</v>
      </c>
      <c r="E1">
        <v>6861025.23</v>
      </c>
      <c r="F1">
        <v>205.71</v>
      </c>
      <c r="G1">
        <v>188.52</v>
      </c>
      <c r="H1">
        <v>17.28</v>
      </c>
      <c r="I1">
        <v>17.19</v>
      </c>
      <c r="J1">
        <v>20.3</v>
      </c>
      <c r="K1">
        <v>3.48</v>
      </c>
      <c r="L1">
        <v>0.39</v>
      </c>
      <c r="M1">
        <v>-99</v>
      </c>
      <c r="N1">
        <v>-99</v>
      </c>
      <c r="O1">
        <v>0</v>
      </c>
      <c r="P1" t="s">
        <v>18</v>
      </c>
      <c r="Q1">
        <v>0</v>
      </c>
    </row>
    <row r="2" spans="1:17" ht="15">
      <c r="A2">
        <v>1</v>
      </c>
      <c r="B2">
        <v>2</v>
      </c>
      <c r="C2">
        <v>1</v>
      </c>
      <c r="D2">
        <v>2515457.53</v>
      </c>
      <c r="E2">
        <v>6861026.61</v>
      </c>
      <c r="F2">
        <v>206.16</v>
      </c>
      <c r="G2">
        <v>188.83</v>
      </c>
      <c r="H2">
        <v>17.29</v>
      </c>
      <c r="I2">
        <v>17.34</v>
      </c>
      <c r="J2">
        <v>20.2</v>
      </c>
      <c r="K2">
        <v>3.41</v>
      </c>
      <c r="L2">
        <v>0.35</v>
      </c>
      <c r="M2">
        <v>-99</v>
      </c>
      <c r="N2">
        <v>-99</v>
      </c>
      <c r="O2">
        <v>0</v>
      </c>
      <c r="P2" t="s">
        <v>18</v>
      </c>
      <c r="Q2">
        <v>0</v>
      </c>
    </row>
    <row r="3" spans="1:17" ht="15">
      <c r="A3">
        <v>1</v>
      </c>
      <c r="B3">
        <v>3</v>
      </c>
      <c r="C3">
        <v>1</v>
      </c>
      <c r="D3">
        <v>2515449.13</v>
      </c>
      <c r="E3">
        <v>6861025.47</v>
      </c>
      <c r="F3">
        <v>207.63</v>
      </c>
      <c r="G3">
        <v>188.44</v>
      </c>
      <c r="H3">
        <v>19.18</v>
      </c>
      <c r="I3">
        <v>19.19</v>
      </c>
      <c r="J3">
        <v>22.1</v>
      </c>
      <c r="K3">
        <v>3.56</v>
      </c>
      <c r="L3">
        <v>0.36</v>
      </c>
      <c r="M3">
        <v>-99</v>
      </c>
      <c r="N3">
        <v>-99</v>
      </c>
      <c r="O3">
        <v>0</v>
      </c>
      <c r="P3" t="s">
        <v>18</v>
      </c>
      <c r="Q3">
        <v>0</v>
      </c>
    </row>
    <row r="4" spans="1:17" ht="15">
      <c r="A4">
        <v>1</v>
      </c>
      <c r="B4">
        <v>4</v>
      </c>
      <c r="C4">
        <v>1</v>
      </c>
      <c r="D4">
        <v>2515454.49</v>
      </c>
      <c r="E4">
        <v>6861026.55</v>
      </c>
      <c r="F4">
        <v>203.31</v>
      </c>
      <c r="G4">
        <v>188.49</v>
      </c>
      <c r="H4">
        <v>14.76</v>
      </c>
      <c r="I4">
        <v>14.81</v>
      </c>
      <c r="J4">
        <v>15.5</v>
      </c>
      <c r="K4">
        <v>2.55</v>
      </c>
      <c r="L4">
        <v>0.4</v>
      </c>
      <c r="M4">
        <v>-99</v>
      </c>
      <c r="N4">
        <v>-99</v>
      </c>
      <c r="O4">
        <v>0</v>
      </c>
      <c r="P4" t="s">
        <v>18</v>
      </c>
      <c r="Q4">
        <v>0</v>
      </c>
    </row>
    <row r="5" spans="1:17" ht="15">
      <c r="A5">
        <v>1</v>
      </c>
      <c r="B5">
        <v>5</v>
      </c>
      <c r="C5">
        <v>1</v>
      </c>
      <c r="D5">
        <v>2515451.9</v>
      </c>
      <c r="E5">
        <v>6861031.89</v>
      </c>
      <c r="F5">
        <v>206.41</v>
      </c>
      <c r="G5">
        <v>188.97</v>
      </c>
      <c r="H5">
        <v>17.47</v>
      </c>
      <c r="I5">
        <v>17.43</v>
      </c>
      <c r="J5">
        <v>19</v>
      </c>
      <c r="K5">
        <v>3.03</v>
      </c>
      <c r="L5">
        <v>0.37</v>
      </c>
      <c r="M5">
        <v>-99</v>
      </c>
      <c r="N5">
        <v>-99</v>
      </c>
      <c r="O5">
        <v>1</v>
      </c>
      <c r="P5" t="s">
        <v>18</v>
      </c>
      <c r="Q5">
        <v>0</v>
      </c>
    </row>
    <row r="6" spans="1:17" ht="15">
      <c r="A6">
        <v>1</v>
      </c>
      <c r="B6">
        <v>6</v>
      </c>
      <c r="C6">
        <v>1</v>
      </c>
      <c r="D6">
        <v>2515454.83</v>
      </c>
      <c r="E6">
        <v>6861034.1</v>
      </c>
      <c r="F6">
        <v>204.61</v>
      </c>
      <c r="G6">
        <v>189.84</v>
      </c>
      <c r="H6">
        <v>14.64</v>
      </c>
      <c r="I6">
        <v>14.77</v>
      </c>
      <c r="J6">
        <v>16.5</v>
      </c>
      <c r="K6">
        <v>2.89</v>
      </c>
      <c r="L6">
        <v>0.3</v>
      </c>
      <c r="M6">
        <v>-99</v>
      </c>
      <c r="N6">
        <v>-99</v>
      </c>
      <c r="O6">
        <v>1</v>
      </c>
      <c r="P6" t="s">
        <v>18</v>
      </c>
      <c r="Q6">
        <v>0</v>
      </c>
    </row>
    <row r="7" spans="1:17" ht="15">
      <c r="A7">
        <v>1</v>
      </c>
      <c r="B7">
        <v>7</v>
      </c>
      <c r="C7">
        <v>1</v>
      </c>
      <c r="D7">
        <v>2515446.48</v>
      </c>
      <c r="E7">
        <v>6861033.67</v>
      </c>
      <c r="F7">
        <v>204.94</v>
      </c>
      <c r="G7">
        <v>188.34</v>
      </c>
      <c r="H7">
        <v>16.69</v>
      </c>
      <c r="I7">
        <v>16.6</v>
      </c>
      <c r="J7">
        <v>18.1</v>
      </c>
      <c r="K7">
        <v>2.94</v>
      </c>
      <c r="L7">
        <v>0.34</v>
      </c>
      <c r="M7">
        <v>-99</v>
      </c>
      <c r="N7">
        <v>-99</v>
      </c>
      <c r="O7">
        <v>0</v>
      </c>
      <c r="P7" t="s">
        <v>18</v>
      </c>
      <c r="Q7">
        <v>0</v>
      </c>
    </row>
    <row r="8" spans="1:17" ht="15">
      <c r="A8">
        <v>1</v>
      </c>
      <c r="B8">
        <v>8</v>
      </c>
      <c r="C8">
        <v>1</v>
      </c>
      <c r="D8">
        <v>2515453.64</v>
      </c>
      <c r="E8">
        <v>6861036.31</v>
      </c>
      <c r="F8">
        <v>207.15</v>
      </c>
      <c r="G8">
        <v>190.03</v>
      </c>
      <c r="H8">
        <v>13.55</v>
      </c>
      <c r="I8">
        <v>17.12</v>
      </c>
      <c r="J8">
        <v>16.6</v>
      </c>
      <c r="K8">
        <v>2.38</v>
      </c>
      <c r="L8">
        <v>0.42</v>
      </c>
      <c r="M8">
        <v>-99</v>
      </c>
      <c r="N8">
        <v>-99</v>
      </c>
      <c r="O8">
        <v>1</v>
      </c>
      <c r="P8" t="s">
        <v>18</v>
      </c>
      <c r="Q8">
        <v>0</v>
      </c>
    </row>
    <row r="9" spans="1:17" ht="15">
      <c r="A9">
        <v>1</v>
      </c>
      <c r="B9">
        <v>9</v>
      </c>
      <c r="C9">
        <v>1</v>
      </c>
      <c r="D9">
        <v>2515447.41</v>
      </c>
      <c r="E9">
        <v>6861037.23</v>
      </c>
      <c r="F9">
        <v>207.01</v>
      </c>
      <c r="G9">
        <v>188.83</v>
      </c>
      <c r="H9">
        <v>18.4</v>
      </c>
      <c r="I9">
        <v>18.17</v>
      </c>
      <c r="J9">
        <v>19.8</v>
      </c>
      <c r="K9">
        <v>3.1</v>
      </c>
      <c r="L9">
        <v>0.38</v>
      </c>
      <c r="M9">
        <v>-99</v>
      </c>
      <c r="N9">
        <v>-99</v>
      </c>
      <c r="O9">
        <v>0</v>
      </c>
      <c r="P9" t="s">
        <v>18</v>
      </c>
      <c r="Q9">
        <v>0</v>
      </c>
    </row>
    <row r="10" spans="1:17" ht="15">
      <c r="A10">
        <v>1</v>
      </c>
      <c r="B10">
        <v>10</v>
      </c>
      <c r="C10">
        <v>1</v>
      </c>
      <c r="D10">
        <v>2515454.57</v>
      </c>
      <c r="E10">
        <v>6861040.62</v>
      </c>
      <c r="F10">
        <v>205.96</v>
      </c>
      <c r="G10">
        <v>190.44</v>
      </c>
      <c r="H10">
        <v>15.67</v>
      </c>
      <c r="I10">
        <v>15.53</v>
      </c>
      <c r="J10">
        <v>15.9</v>
      </c>
      <c r="K10">
        <v>2.52</v>
      </c>
      <c r="L10">
        <v>0.38</v>
      </c>
      <c r="M10">
        <v>-99</v>
      </c>
      <c r="N10">
        <v>-99</v>
      </c>
      <c r="O10">
        <v>1</v>
      </c>
      <c r="P10" t="s">
        <v>18</v>
      </c>
      <c r="Q10">
        <v>0</v>
      </c>
    </row>
    <row r="11" spans="1:17" ht="15">
      <c r="A11">
        <v>1</v>
      </c>
      <c r="B11">
        <v>11</v>
      </c>
      <c r="C11">
        <v>1</v>
      </c>
      <c r="D11">
        <v>2515448.73</v>
      </c>
      <c r="E11">
        <v>6861040.24</v>
      </c>
      <c r="F11">
        <v>205.7</v>
      </c>
      <c r="G11">
        <v>189.91</v>
      </c>
      <c r="H11">
        <v>15.87</v>
      </c>
      <c r="I11">
        <v>15.78</v>
      </c>
      <c r="J11">
        <v>16.8</v>
      </c>
      <c r="K11">
        <v>2.73</v>
      </c>
      <c r="L11">
        <v>0.36</v>
      </c>
      <c r="M11">
        <v>-99</v>
      </c>
      <c r="N11">
        <v>-99</v>
      </c>
      <c r="O11">
        <v>0</v>
      </c>
      <c r="P11" t="s">
        <v>18</v>
      </c>
      <c r="Q11">
        <v>0</v>
      </c>
    </row>
    <row r="12" spans="1:17" ht="15">
      <c r="A12">
        <v>1</v>
      </c>
      <c r="B12">
        <v>12</v>
      </c>
      <c r="C12">
        <v>1</v>
      </c>
      <c r="D12">
        <v>2515452.97</v>
      </c>
      <c r="E12">
        <v>6861042.89</v>
      </c>
      <c r="F12">
        <v>206.87</v>
      </c>
      <c r="G12">
        <v>190.41</v>
      </c>
      <c r="H12">
        <v>16.43</v>
      </c>
      <c r="I12">
        <v>16.46</v>
      </c>
      <c r="J12">
        <v>17.9</v>
      </c>
      <c r="K12">
        <v>2.92</v>
      </c>
      <c r="L12">
        <v>0.33</v>
      </c>
      <c r="M12">
        <v>-99</v>
      </c>
      <c r="N12">
        <v>-99</v>
      </c>
      <c r="O12">
        <v>1</v>
      </c>
      <c r="P12" t="s">
        <v>18</v>
      </c>
      <c r="Q12">
        <v>0</v>
      </c>
    </row>
    <row r="13" spans="1:17" ht="15">
      <c r="A13">
        <v>1</v>
      </c>
      <c r="B13">
        <v>13</v>
      </c>
      <c r="C13">
        <v>1</v>
      </c>
      <c r="D13">
        <v>2515449.01</v>
      </c>
      <c r="E13">
        <v>6861044.81</v>
      </c>
      <c r="F13">
        <v>206.19</v>
      </c>
      <c r="G13">
        <v>190.51</v>
      </c>
      <c r="H13">
        <v>15.57</v>
      </c>
      <c r="I13">
        <v>15.68</v>
      </c>
      <c r="J13">
        <v>18</v>
      </c>
      <c r="K13">
        <v>3.14</v>
      </c>
      <c r="L13">
        <v>0.33</v>
      </c>
      <c r="M13">
        <v>-99</v>
      </c>
      <c r="N13">
        <v>-99</v>
      </c>
      <c r="O13">
        <v>0</v>
      </c>
      <c r="P13" t="s">
        <v>18</v>
      </c>
      <c r="Q13">
        <v>0</v>
      </c>
    </row>
    <row r="14" spans="1:17" ht="15">
      <c r="A14">
        <v>1</v>
      </c>
      <c r="B14">
        <v>14</v>
      </c>
      <c r="C14">
        <v>1</v>
      </c>
      <c r="D14">
        <v>2515451.33</v>
      </c>
      <c r="E14">
        <v>6861049.05</v>
      </c>
      <c r="F14">
        <v>206.68</v>
      </c>
      <c r="G14">
        <v>191.15</v>
      </c>
      <c r="H14">
        <v>15.51</v>
      </c>
      <c r="I14">
        <v>15.53</v>
      </c>
      <c r="J14">
        <v>15.9</v>
      </c>
      <c r="K14">
        <v>2.5</v>
      </c>
      <c r="L14">
        <v>0.36</v>
      </c>
      <c r="M14">
        <v>-99</v>
      </c>
      <c r="N14">
        <v>-99</v>
      </c>
      <c r="O14">
        <v>1</v>
      </c>
      <c r="P14" t="s">
        <v>18</v>
      </c>
      <c r="Q14">
        <v>0</v>
      </c>
    </row>
    <row r="15" spans="1:17" ht="15">
      <c r="A15">
        <v>1</v>
      </c>
      <c r="B15">
        <v>15</v>
      </c>
      <c r="C15">
        <v>1</v>
      </c>
      <c r="D15">
        <v>2515444.4</v>
      </c>
      <c r="E15">
        <v>6861048.05</v>
      </c>
      <c r="F15">
        <v>205.69</v>
      </c>
      <c r="G15">
        <v>191.22</v>
      </c>
      <c r="H15">
        <v>14.59</v>
      </c>
      <c r="I15">
        <v>14.48</v>
      </c>
      <c r="J15">
        <v>15.9</v>
      </c>
      <c r="K15">
        <v>2.75</v>
      </c>
      <c r="L15">
        <v>0.35</v>
      </c>
      <c r="M15">
        <v>-99</v>
      </c>
      <c r="N15">
        <v>-99</v>
      </c>
      <c r="O15">
        <v>0</v>
      </c>
      <c r="P15" t="s">
        <v>18</v>
      </c>
      <c r="Q15">
        <v>0</v>
      </c>
    </row>
    <row r="16" spans="1:17" ht="15">
      <c r="A16">
        <v>1</v>
      </c>
      <c r="B16">
        <v>16</v>
      </c>
      <c r="C16">
        <v>1</v>
      </c>
      <c r="D16">
        <v>2515446</v>
      </c>
      <c r="E16">
        <v>6861048.75</v>
      </c>
      <c r="F16">
        <v>204.81</v>
      </c>
      <c r="G16">
        <v>191.15</v>
      </c>
      <c r="H16">
        <v>13.8</v>
      </c>
      <c r="I16">
        <v>13.66</v>
      </c>
      <c r="J16">
        <v>15.1</v>
      </c>
      <c r="K16">
        <v>2.71</v>
      </c>
      <c r="L16">
        <v>0.34</v>
      </c>
      <c r="M16">
        <v>-99</v>
      </c>
      <c r="N16">
        <v>-99</v>
      </c>
      <c r="O16">
        <v>0</v>
      </c>
      <c r="P16" t="s">
        <v>18</v>
      </c>
      <c r="Q16">
        <v>0</v>
      </c>
    </row>
    <row r="17" spans="1:17" ht="15">
      <c r="A17">
        <v>1</v>
      </c>
      <c r="B17">
        <v>17</v>
      </c>
      <c r="C17">
        <v>1</v>
      </c>
      <c r="D17">
        <v>2515448.35</v>
      </c>
      <c r="E17">
        <v>6861049.35</v>
      </c>
      <c r="F17">
        <v>204.52</v>
      </c>
      <c r="G17">
        <v>191.62</v>
      </c>
      <c r="H17">
        <v>12.89</v>
      </c>
      <c r="I17">
        <v>12.91</v>
      </c>
      <c r="J17">
        <v>13.7</v>
      </c>
      <c r="K17">
        <v>2.43</v>
      </c>
      <c r="L17">
        <v>0.28</v>
      </c>
      <c r="M17">
        <v>-99</v>
      </c>
      <c r="N17">
        <v>-99</v>
      </c>
      <c r="O17">
        <v>0</v>
      </c>
      <c r="P17" t="s">
        <v>18</v>
      </c>
      <c r="Q17">
        <v>0</v>
      </c>
    </row>
    <row r="18" spans="1:17" ht="15">
      <c r="A18">
        <v>1</v>
      </c>
      <c r="B18">
        <v>18</v>
      </c>
      <c r="C18">
        <v>1</v>
      </c>
      <c r="D18">
        <v>2515450.86</v>
      </c>
      <c r="E18">
        <v>6861051.4</v>
      </c>
      <c r="F18">
        <v>206.68</v>
      </c>
      <c r="G18">
        <v>191.89</v>
      </c>
      <c r="H18">
        <v>14.93</v>
      </c>
      <c r="I18">
        <v>14.79</v>
      </c>
      <c r="J18">
        <v>15.6</v>
      </c>
      <c r="K18">
        <v>2.6</v>
      </c>
      <c r="L18">
        <v>0.28</v>
      </c>
      <c r="M18">
        <v>-99</v>
      </c>
      <c r="N18">
        <v>-99</v>
      </c>
      <c r="O18">
        <v>1</v>
      </c>
      <c r="P18" t="s">
        <v>18</v>
      </c>
      <c r="Q18">
        <v>0</v>
      </c>
    </row>
    <row r="19" spans="1:17" ht="15">
      <c r="A19">
        <v>1</v>
      </c>
      <c r="B19">
        <v>19</v>
      </c>
      <c r="C19">
        <v>1</v>
      </c>
      <c r="D19">
        <v>2515443.7</v>
      </c>
      <c r="E19">
        <v>6861051.75</v>
      </c>
      <c r="F19">
        <v>202.66</v>
      </c>
      <c r="G19">
        <v>191.59</v>
      </c>
      <c r="H19">
        <v>11.13</v>
      </c>
      <c r="I19">
        <v>11.08</v>
      </c>
      <c r="J19">
        <v>12.4</v>
      </c>
      <c r="K19">
        <v>2.48</v>
      </c>
      <c r="L19">
        <v>0.2</v>
      </c>
      <c r="M19">
        <v>-99</v>
      </c>
      <c r="N19">
        <v>-99</v>
      </c>
      <c r="O19">
        <v>0</v>
      </c>
      <c r="P19" t="s">
        <v>18</v>
      </c>
      <c r="Q19">
        <v>0</v>
      </c>
    </row>
    <row r="20" spans="1:17" ht="15">
      <c r="A20">
        <v>1</v>
      </c>
      <c r="B20">
        <v>20</v>
      </c>
      <c r="C20">
        <v>1</v>
      </c>
      <c r="D20">
        <v>2515450.12</v>
      </c>
      <c r="E20">
        <v>6861056.87</v>
      </c>
      <c r="F20">
        <v>206.4</v>
      </c>
      <c r="G20">
        <v>192.63</v>
      </c>
      <c r="H20">
        <v>13.82</v>
      </c>
      <c r="I20">
        <v>13.76</v>
      </c>
      <c r="J20">
        <v>15.5</v>
      </c>
      <c r="K20">
        <v>2.81</v>
      </c>
      <c r="L20">
        <v>0.25</v>
      </c>
      <c r="M20">
        <v>-99</v>
      </c>
      <c r="N20">
        <v>-99</v>
      </c>
      <c r="O20">
        <v>1</v>
      </c>
      <c r="P20" t="s">
        <v>18</v>
      </c>
      <c r="Q20">
        <v>0</v>
      </c>
    </row>
    <row r="21" spans="1:17" ht="15">
      <c r="A21">
        <v>1</v>
      </c>
      <c r="B21">
        <v>21</v>
      </c>
      <c r="C21">
        <v>1</v>
      </c>
      <c r="D21">
        <v>2515447.65</v>
      </c>
      <c r="E21">
        <v>6861056.75</v>
      </c>
      <c r="F21">
        <v>205.39</v>
      </c>
      <c r="G21">
        <v>192.37</v>
      </c>
      <c r="H21">
        <v>12.88</v>
      </c>
      <c r="I21">
        <v>13.02</v>
      </c>
      <c r="J21">
        <v>15.5</v>
      </c>
      <c r="K21">
        <v>3</v>
      </c>
      <c r="L21">
        <v>0.27</v>
      </c>
      <c r="M21">
        <v>-99</v>
      </c>
      <c r="N21">
        <v>-99</v>
      </c>
      <c r="O21">
        <v>1</v>
      </c>
      <c r="P21" t="s">
        <v>18</v>
      </c>
      <c r="Q21">
        <v>0</v>
      </c>
    </row>
    <row r="22" spans="1:17" ht="15">
      <c r="A22">
        <v>1</v>
      </c>
      <c r="B22">
        <v>22</v>
      </c>
      <c r="C22">
        <v>1</v>
      </c>
      <c r="D22">
        <v>2515445.73</v>
      </c>
      <c r="E22">
        <v>6861059.24</v>
      </c>
      <c r="F22">
        <v>204.69</v>
      </c>
      <c r="G22">
        <v>193.3</v>
      </c>
      <c r="H22">
        <v>11.33</v>
      </c>
      <c r="I22">
        <v>11.39</v>
      </c>
      <c r="J22">
        <v>12.6</v>
      </c>
      <c r="K22">
        <v>2.45</v>
      </c>
      <c r="L22">
        <v>0.26</v>
      </c>
      <c r="M22">
        <v>-99</v>
      </c>
      <c r="N22">
        <v>-99</v>
      </c>
      <c r="O22">
        <v>0</v>
      </c>
      <c r="P22" t="s">
        <v>18</v>
      </c>
      <c r="Q22">
        <v>0</v>
      </c>
    </row>
    <row r="23" spans="1:17" ht="15">
      <c r="A23">
        <v>1</v>
      </c>
      <c r="B23">
        <v>23</v>
      </c>
      <c r="C23">
        <v>1</v>
      </c>
      <c r="D23">
        <v>2515443.92</v>
      </c>
      <c r="E23">
        <v>6861059.59</v>
      </c>
      <c r="F23">
        <v>203.46</v>
      </c>
      <c r="G23">
        <v>193.2</v>
      </c>
      <c r="H23">
        <v>10.32</v>
      </c>
      <c r="I23">
        <v>10.26</v>
      </c>
      <c r="J23">
        <v>10.2</v>
      </c>
      <c r="K23">
        <v>1.95</v>
      </c>
      <c r="L23">
        <v>0.31</v>
      </c>
      <c r="M23">
        <v>-99</v>
      </c>
      <c r="N23">
        <v>-99</v>
      </c>
      <c r="O23">
        <v>0</v>
      </c>
      <c r="P23" t="s">
        <v>18</v>
      </c>
      <c r="Q23">
        <v>0</v>
      </c>
    </row>
    <row r="24" spans="1:17" ht="15">
      <c r="A24">
        <v>1</v>
      </c>
      <c r="B24">
        <v>24</v>
      </c>
      <c r="C24">
        <v>1</v>
      </c>
      <c r="D24">
        <v>2515441.54</v>
      </c>
      <c r="E24">
        <v>6861060.68</v>
      </c>
      <c r="F24">
        <v>204.81</v>
      </c>
      <c r="G24">
        <v>193.16</v>
      </c>
      <c r="H24">
        <v>11.6</v>
      </c>
      <c r="I24">
        <v>11.65</v>
      </c>
      <c r="J24">
        <v>13.5</v>
      </c>
      <c r="K24">
        <v>2.7</v>
      </c>
      <c r="L24">
        <v>0.27</v>
      </c>
      <c r="M24">
        <v>-99</v>
      </c>
      <c r="N24">
        <v>-99</v>
      </c>
      <c r="O24">
        <v>0</v>
      </c>
      <c r="P24" t="s">
        <v>18</v>
      </c>
      <c r="Q24">
        <v>0</v>
      </c>
    </row>
    <row r="25" spans="1:17" ht="15">
      <c r="A25">
        <v>1</v>
      </c>
      <c r="B25">
        <v>25</v>
      </c>
      <c r="C25">
        <v>1</v>
      </c>
      <c r="D25">
        <v>2515446.84</v>
      </c>
      <c r="E25">
        <v>6861062.29</v>
      </c>
      <c r="F25">
        <v>204.1</v>
      </c>
      <c r="G25">
        <v>193.87</v>
      </c>
      <c r="H25">
        <v>10.23</v>
      </c>
      <c r="I25">
        <v>10.23</v>
      </c>
      <c r="J25">
        <v>10.1</v>
      </c>
      <c r="K25">
        <v>1.9</v>
      </c>
      <c r="L25">
        <v>0.26</v>
      </c>
      <c r="M25">
        <v>-99</v>
      </c>
      <c r="N25">
        <v>-99</v>
      </c>
      <c r="O25">
        <v>1</v>
      </c>
      <c r="P25" t="s">
        <v>18</v>
      </c>
      <c r="Q25">
        <v>0</v>
      </c>
    </row>
    <row r="26" spans="1:17" ht="15">
      <c r="A26">
        <v>1</v>
      </c>
      <c r="B26">
        <v>26</v>
      </c>
      <c r="C26">
        <v>1</v>
      </c>
      <c r="D26">
        <v>2515443.8</v>
      </c>
      <c r="E26">
        <v>6861063.09</v>
      </c>
      <c r="F26">
        <v>205.86</v>
      </c>
      <c r="G26">
        <v>193.85</v>
      </c>
      <c r="H26">
        <v>12.01</v>
      </c>
      <c r="I26">
        <v>12.01</v>
      </c>
      <c r="J26">
        <v>13.2</v>
      </c>
      <c r="K26">
        <v>2.51</v>
      </c>
      <c r="L26">
        <v>0.26</v>
      </c>
      <c r="M26">
        <v>-99</v>
      </c>
      <c r="N26">
        <v>-99</v>
      </c>
      <c r="O26">
        <v>0</v>
      </c>
      <c r="P26" t="s">
        <v>18</v>
      </c>
      <c r="Q26">
        <v>0</v>
      </c>
    </row>
    <row r="27" spans="1:17" ht="15">
      <c r="A27">
        <v>1</v>
      </c>
      <c r="B27">
        <v>27</v>
      </c>
      <c r="C27">
        <v>1</v>
      </c>
      <c r="D27">
        <v>2515446.65</v>
      </c>
      <c r="E27">
        <v>6861065.72</v>
      </c>
      <c r="F27">
        <v>207.18</v>
      </c>
      <c r="G27">
        <v>194.31</v>
      </c>
      <c r="H27">
        <v>12.87</v>
      </c>
      <c r="I27">
        <v>12.88</v>
      </c>
      <c r="J27">
        <v>13.5</v>
      </c>
      <c r="K27">
        <v>2.38</v>
      </c>
      <c r="L27">
        <v>0.33</v>
      </c>
      <c r="M27">
        <v>-99</v>
      </c>
      <c r="N27">
        <v>-99</v>
      </c>
      <c r="O27">
        <v>1</v>
      </c>
      <c r="P27" t="s">
        <v>18</v>
      </c>
      <c r="Q27">
        <v>0</v>
      </c>
    </row>
    <row r="28" spans="1:17" ht="15">
      <c r="A28">
        <v>1</v>
      </c>
      <c r="B28">
        <v>28</v>
      </c>
      <c r="C28">
        <v>1</v>
      </c>
      <c r="D28">
        <v>2515448.55</v>
      </c>
      <c r="E28">
        <v>6861066.3</v>
      </c>
      <c r="F28">
        <v>207.51</v>
      </c>
      <c r="G28">
        <v>194.48</v>
      </c>
      <c r="H28">
        <v>13.05</v>
      </c>
      <c r="I28">
        <v>13.03</v>
      </c>
      <c r="J28">
        <v>13.4</v>
      </c>
      <c r="K28">
        <v>2.31</v>
      </c>
      <c r="L28">
        <v>0.34</v>
      </c>
      <c r="M28">
        <v>-99</v>
      </c>
      <c r="N28">
        <v>-99</v>
      </c>
      <c r="O28">
        <v>1</v>
      </c>
      <c r="P28" t="s">
        <v>18</v>
      </c>
      <c r="Q28">
        <v>0</v>
      </c>
    </row>
    <row r="29" spans="1:17" ht="15">
      <c r="A29">
        <v>1</v>
      </c>
      <c r="B29">
        <v>29</v>
      </c>
      <c r="C29">
        <v>1</v>
      </c>
      <c r="D29">
        <v>2515445.16</v>
      </c>
      <c r="E29">
        <v>6861067.54</v>
      </c>
      <c r="F29">
        <v>208.19</v>
      </c>
      <c r="G29">
        <v>194.52</v>
      </c>
      <c r="H29">
        <v>13.79</v>
      </c>
      <c r="I29">
        <v>13.67</v>
      </c>
      <c r="J29">
        <v>14.1</v>
      </c>
      <c r="K29">
        <v>2.38</v>
      </c>
      <c r="L29">
        <v>0.37</v>
      </c>
      <c r="M29">
        <v>-99</v>
      </c>
      <c r="N29">
        <v>-99</v>
      </c>
      <c r="O29">
        <v>0</v>
      </c>
      <c r="P29" t="s">
        <v>18</v>
      </c>
      <c r="Q29">
        <v>0</v>
      </c>
    </row>
    <row r="30" spans="1:17" ht="15">
      <c r="A30">
        <v>1</v>
      </c>
      <c r="B30">
        <v>30</v>
      </c>
      <c r="C30">
        <v>1</v>
      </c>
      <c r="D30">
        <v>2515441.63</v>
      </c>
      <c r="E30">
        <v>6861067.04</v>
      </c>
      <c r="F30">
        <v>206.18</v>
      </c>
      <c r="G30">
        <v>194.34</v>
      </c>
      <c r="H30">
        <v>11.87</v>
      </c>
      <c r="I30">
        <v>11.85</v>
      </c>
      <c r="J30">
        <v>12.3</v>
      </c>
      <c r="K30">
        <v>2.26</v>
      </c>
      <c r="L30">
        <v>0.36</v>
      </c>
      <c r="M30">
        <v>-99</v>
      </c>
      <c r="N30">
        <v>-99</v>
      </c>
      <c r="O30">
        <v>0</v>
      </c>
      <c r="P30" t="s">
        <v>18</v>
      </c>
      <c r="Q30">
        <v>0</v>
      </c>
    </row>
    <row r="31" spans="1:17" ht="15">
      <c r="A31">
        <v>1</v>
      </c>
      <c r="B31">
        <v>31</v>
      </c>
      <c r="C31">
        <v>1</v>
      </c>
      <c r="D31">
        <v>2515445.02</v>
      </c>
      <c r="E31">
        <v>6861069.06</v>
      </c>
      <c r="F31">
        <v>207.89</v>
      </c>
      <c r="G31">
        <v>194.67</v>
      </c>
      <c r="H31">
        <v>13.22</v>
      </c>
      <c r="I31">
        <v>13.22</v>
      </c>
      <c r="J31">
        <v>13.6</v>
      </c>
      <c r="K31">
        <v>2.32</v>
      </c>
      <c r="L31">
        <v>0.36</v>
      </c>
      <c r="M31">
        <v>-99</v>
      </c>
      <c r="N31">
        <v>-99</v>
      </c>
      <c r="O31">
        <v>0</v>
      </c>
      <c r="P31" t="s">
        <v>18</v>
      </c>
      <c r="Q31">
        <v>0</v>
      </c>
    </row>
    <row r="32" spans="1:17" ht="15">
      <c r="A32">
        <v>1</v>
      </c>
      <c r="B32">
        <v>32</v>
      </c>
      <c r="C32">
        <v>1</v>
      </c>
      <c r="D32">
        <v>2515439.97</v>
      </c>
      <c r="E32">
        <v>6861069.85</v>
      </c>
      <c r="F32">
        <v>203.29</v>
      </c>
      <c r="G32">
        <v>194.28</v>
      </c>
      <c r="H32">
        <v>9.01</v>
      </c>
      <c r="I32">
        <v>9.02</v>
      </c>
      <c r="J32">
        <v>9.9</v>
      </c>
      <c r="K32">
        <v>2.16</v>
      </c>
      <c r="L32">
        <v>0.24</v>
      </c>
      <c r="M32">
        <v>-99</v>
      </c>
      <c r="N32">
        <v>-99</v>
      </c>
      <c r="O32">
        <v>0</v>
      </c>
      <c r="P32" t="s">
        <v>18</v>
      </c>
      <c r="Q32">
        <v>0</v>
      </c>
    </row>
    <row r="33" spans="1:17" ht="15">
      <c r="A33">
        <v>1</v>
      </c>
      <c r="B33">
        <v>33</v>
      </c>
      <c r="C33">
        <v>1</v>
      </c>
      <c r="D33">
        <v>2515443.2</v>
      </c>
      <c r="E33">
        <v>6861075.27</v>
      </c>
      <c r="F33">
        <v>207.84</v>
      </c>
      <c r="G33">
        <v>194.69</v>
      </c>
      <c r="H33">
        <v>13.21</v>
      </c>
      <c r="I33">
        <v>13.15</v>
      </c>
      <c r="J33">
        <v>15.3</v>
      </c>
      <c r="K33">
        <v>2.88</v>
      </c>
      <c r="L33">
        <v>0.27</v>
      </c>
      <c r="M33">
        <v>-99</v>
      </c>
      <c r="N33">
        <v>-99</v>
      </c>
      <c r="O33">
        <v>0</v>
      </c>
      <c r="P33" t="s">
        <v>18</v>
      </c>
      <c r="Q33">
        <v>0</v>
      </c>
    </row>
    <row r="34" spans="1:17" ht="15">
      <c r="A34">
        <v>1</v>
      </c>
      <c r="B34">
        <v>34</v>
      </c>
      <c r="C34">
        <v>1</v>
      </c>
      <c r="D34">
        <v>2515446.45</v>
      </c>
      <c r="E34">
        <v>6861076.07</v>
      </c>
      <c r="F34">
        <v>207.57</v>
      </c>
      <c r="G34">
        <v>194.85</v>
      </c>
      <c r="H34">
        <v>12.75</v>
      </c>
      <c r="I34">
        <v>12.73</v>
      </c>
      <c r="J34">
        <v>13.9</v>
      </c>
      <c r="K34">
        <v>2.55</v>
      </c>
      <c r="L34">
        <v>0.24</v>
      </c>
      <c r="M34">
        <v>-99</v>
      </c>
      <c r="N34">
        <v>-99</v>
      </c>
      <c r="O34">
        <v>1</v>
      </c>
      <c r="P34" t="s">
        <v>18</v>
      </c>
      <c r="Q34">
        <v>0</v>
      </c>
    </row>
    <row r="35" spans="1:17" ht="15">
      <c r="A35">
        <v>1</v>
      </c>
      <c r="B35">
        <v>35</v>
      </c>
      <c r="C35">
        <v>1</v>
      </c>
      <c r="D35">
        <v>2515440.68</v>
      </c>
      <c r="E35">
        <v>6861077.68</v>
      </c>
      <c r="F35">
        <v>208.29</v>
      </c>
      <c r="G35">
        <v>194.62</v>
      </c>
      <c r="H35">
        <v>13.63</v>
      </c>
      <c r="I35">
        <v>13.68</v>
      </c>
      <c r="J35">
        <v>16.3</v>
      </c>
      <c r="K35">
        <v>3.08</v>
      </c>
      <c r="L35">
        <v>0.28</v>
      </c>
      <c r="M35">
        <v>-99</v>
      </c>
      <c r="N35">
        <v>-99</v>
      </c>
      <c r="O35">
        <v>0</v>
      </c>
      <c r="P35" t="s">
        <v>18</v>
      </c>
      <c r="Q35">
        <v>0</v>
      </c>
    </row>
    <row r="36" spans="1:17" ht="15">
      <c r="A36">
        <v>1</v>
      </c>
      <c r="B36">
        <v>36</v>
      </c>
      <c r="C36">
        <v>1</v>
      </c>
      <c r="D36">
        <v>2515444.01</v>
      </c>
      <c r="E36">
        <v>6861079.29</v>
      </c>
      <c r="F36">
        <v>207.67</v>
      </c>
      <c r="G36">
        <v>194.74</v>
      </c>
      <c r="H36">
        <v>12.88</v>
      </c>
      <c r="I36">
        <v>12.93</v>
      </c>
      <c r="J36">
        <v>14.4</v>
      </c>
      <c r="K36">
        <v>2.66</v>
      </c>
      <c r="L36">
        <v>0.32</v>
      </c>
      <c r="M36">
        <v>-99</v>
      </c>
      <c r="N36">
        <v>-99</v>
      </c>
      <c r="O36">
        <v>1</v>
      </c>
      <c r="P36" t="s">
        <v>18</v>
      </c>
      <c r="Q36">
        <v>0</v>
      </c>
    </row>
    <row r="37" spans="1:17" ht="15">
      <c r="A37">
        <v>1</v>
      </c>
      <c r="B37">
        <v>37</v>
      </c>
      <c r="C37">
        <v>1</v>
      </c>
      <c r="D37">
        <v>2515460.76</v>
      </c>
      <c r="E37">
        <v>6861028.77</v>
      </c>
      <c r="F37">
        <v>206.2</v>
      </c>
      <c r="G37">
        <v>189.54</v>
      </c>
      <c r="H37">
        <v>16.79</v>
      </c>
      <c r="I37">
        <v>16.66</v>
      </c>
      <c r="J37">
        <v>18.3</v>
      </c>
      <c r="K37">
        <v>2.98</v>
      </c>
      <c r="L37">
        <v>0.42</v>
      </c>
      <c r="M37">
        <v>-99</v>
      </c>
      <c r="N37">
        <v>-99</v>
      </c>
      <c r="O37">
        <v>0</v>
      </c>
      <c r="P37" t="s">
        <v>18</v>
      </c>
      <c r="Q37">
        <v>1</v>
      </c>
    </row>
    <row r="38" spans="1:17" ht="15">
      <c r="A38">
        <v>1</v>
      </c>
      <c r="B38">
        <v>38</v>
      </c>
      <c r="C38">
        <v>1</v>
      </c>
      <c r="D38">
        <v>2515461.58</v>
      </c>
      <c r="E38">
        <v>6861030.81</v>
      </c>
      <c r="F38">
        <v>207.5</v>
      </c>
      <c r="G38">
        <v>190.07</v>
      </c>
      <c r="H38">
        <v>17.55</v>
      </c>
      <c r="I38">
        <v>17.42</v>
      </c>
      <c r="J38">
        <v>19.6</v>
      </c>
      <c r="K38">
        <v>3.2</v>
      </c>
      <c r="L38">
        <v>0.4</v>
      </c>
      <c r="M38">
        <v>-99</v>
      </c>
      <c r="N38">
        <v>-99</v>
      </c>
      <c r="O38">
        <v>0</v>
      </c>
      <c r="P38" t="s">
        <v>18</v>
      </c>
      <c r="Q38">
        <v>1</v>
      </c>
    </row>
    <row r="39" spans="1:17" ht="15">
      <c r="A39">
        <v>1</v>
      </c>
      <c r="B39">
        <v>39</v>
      </c>
      <c r="C39">
        <v>1</v>
      </c>
      <c r="D39">
        <v>2515457.33</v>
      </c>
      <c r="E39">
        <v>6861031.47</v>
      </c>
      <c r="F39">
        <v>204.95</v>
      </c>
      <c r="G39">
        <v>189.85</v>
      </c>
      <c r="H39">
        <v>15.12</v>
      </c>
      <c r="I39">
        <v>15.1</v>
      </c>
      <c r="J39">
        <v>15</v>
      </c>
      <c r="K39">
        <v>2.35</v>
      </c>
      <c r="L39">
        <v>0.34</v>
      </c>
      <c r="M39">
        <v>-99</v>
      </c>
      <c r="N39">
        <v>-99</v>
      </c>
      <c r="O39">
        <v>1</v>
      </c>
      <c r="P39" t="s">
        <v>18</v>
      </c>
      <c r="Q39">
        <v>1</v>
      </c>
    </row>
    <row r="40" spans="1:17" ht="15">
      <c r="A40">
        <v>1</v>
      </c>
      <c r="B40">
        <v>40</v>
      </c>
      <c r="C40">
        <v>1</v>
      </c>
      <c r="D40">
        <v>2515460.99</v>
      </c>
      <c r="E40">
        <v>6861032.45</v>
      </c>
      <c r="F40">
        <v>206.35</v>
      </c>
      <c r="G40">
        <v>190.13</v>
      </c>
      <c r="H40">
        <v>16.31</v>
      </c>
      <c r="I40">
        <v>16.21</v>
      </c>
      <c r="J40">
        <v>16.1</v>
      </c>
      <c r="K40">
        <v>2.42</v>
      </c>
      <c r="L40">
        <v>0.43</v>
      </c>
      <c r="M40">
        <v>-99</v>
      </c>
      <c r="N40">
        <v>-99</v>
      </c>
      <c r="O40">
        <v>1</v>
      </c>
      <c r="P40" t="s">
        <v>18</v>
      </c>
      <c r="Q40">
        <v>1</v>
      </c>
    </row>
    <row r="41" spans="1:17" ht="15">
      <c r="A41">
        <v>1</v>
      </c>
      <c r="B41">
        <v>41</v>
      </c>
      <c r="C41">
        <v>1</v>
      </c>
      <c r="D41">
        <v>2515464.95</v>
      </c>
      <c r="E41">
        <v>6861035.35</v>
      </c>
      <c r="F41">
        <v>208.39</v>
      </c>
      <c r="G41">
        <v>191.06</v>
      </c>
      <c r="H41">
        <v>17.35</v>
      </c>
      <c r="I41">
        <v>17.33</v>
      </c>
      <c r="J41">
        <v>19.9</v>
      </c>
      <c r="K41">
        <v>3.31</v>
      </c>
      <c r="L41">
        <v>0.36</v>
      </c>
      <c r="M41">
        <v>-99</v>
      </c>
      <c r="N41">
        <v>-99</v>
      </c>
      <c r="O41">
        <v>1</v>
      </c>
      <c r="P41" t="s">
        <v>18</v>
      </c>
      <c r="Q41">
        <v>1</v>
      </c>
    </row>
    <row r="42" spans="1:17" ht="15">
      <c r="A42">
        <v>1</v>
      </c>
      <c r="B42">
        <v>42</v>
      </c>
      <c r="C42">
        <v>1</v>
      </c>
      <c r="D42">
        <v>2515462.25</v>
      </c>
      <c r="E42">
        <v>6861034.97</v>
      </c>
      <c r="F42">
        <v>205.41</v>
      </c>
      <c r="G42">
        <v>190.85</v>
      </c>
      <c r="H42">
        <v>14.58</v>
      </c>
      <c r="I42">
        <v>14.56</v>
      </c>
      <c r="J42">
        <v>16.5</v>
      </c>
      <c r="K42">
        <v>2.94</v>
      </c>
      <c r="L42">
        <v>0.28</v>
      </c>
      <c r="M42">
        <v>-99</v>
      </c>
      <c r="N42">
        <v>-99</v>
      </c>
      <c r="O42">
        <v>1</v>
      </c>
      <c r="P42" t="s">
        <v>18</v>
      </c>
      <c r="Q42">
        <v>1</v>
      </c>
    </row>
    <row r="43" spans="1:17" ht="15">
      <c r="A43">
        <v>1</v>
      </c>
      <c r="B43">
        <v>43</v>
      </c>
      <c r="C43">
        <v>1</v>
      </c>
      <c r="D43">
        <v>2515466.07</v>
      </c>
      <c r="E43">
        <v>6861036.21</v>
      </c>
      <c r="F43">
        <v>206.88</v>
      </c>
      <c r="G43">
        <v>190.95</v>
      </c>
      <c r="H43">
        <v>16</v>
      </c>
      <c r="I43">
        <v>15.92</v>
      </c>
      <c r="J43">
        <v>16.4</v>
      </c>
      <c r="K43">
        <v>2.57</v>
      </c>
      <c r="L43">
        <v>0.43</v>
      </c>
      <c r="M43">
        <v>-99</v>
      </c>
      <c r="N43">
        <v>-99</v>
      </c>
      <c r="O43">
        <v>1</v>
      </c>
      <c r="P43" t="s">
        <v>18</v>
      </c>
      <c r="Q43">
        <v>1</v>
      </c>
    </row>
    <row r="44" spans="1:17" ht="15">
      <c r="A44">
        <v>1</v>
      </c>
      <c r="B44">
        <v>44</v>
      </c>
      <c r="C44">
        <v>1</v>
      </c>
      <c r="D44">
        <v>2515464.3</v>
      </c>
      <c r="E44">
        <v>6861038.18</v>
      </c>
      <c r="F44">
        <v>206</v>
      </c>
      <c r="G44">
        <v>190.97</v>
      </c>
      <c r="H44">
        <v>15.09</v>
      </c>
      <c r="I44">
        <v>15.03</v>
      </c>
      <c r="J44">
        <v>16.9</v>
      </c>
      <c r="K44">
        <v>2.95</v>
      </c>
      <c r="L44">
        <v>0.3</v>
      </c>
      <c r="M44">
        <v>-99</v>
      </c>
      <c r="N44">
        <v>-99</v>
      </c>
      <c r="O44">
        <v>1</v>
      </c>
      <c r="P44" t="s">
        <v>18</v>
      </c>
      <c r="Q44">
        <v>1</v>
      </c>
    </row>
    <row r="45" spans="1:17" ht="15">
      <c r="A45">
        <v>1</v>
      </c>
      <c r="B45">
        <v>45</v>
      </c>
      <c r="C45">
        <v>1</v>
      </c>
      <c r="D45">
        <v>2515465.08</v>
      </c>
      <c r="E45">
        <v>6861042.02</v>
      </c>
      <c r="F45">
        <v>206.9</v>
      </c>
      <c r="G45">
        <v>191.25</v>
      </c>
      <c r="H45">
        <v>15.7</v>
      </c>
      <c r="I45">
        <v>15.65</v>
      </c>
      <c r="J45">
        <v>16.3</v>
      </c>
      <c r="K45">
        <v>2.62</v>
      </c>
      <c r="L45">
        <v>0.39</v>
      </c>
      <c r="M45">
        <v>-99</v>
      </c>
      <c r="N45">
        <v>-99</v>
      </c>
      <c r="O45">
        <v>1</v>
      </c>
      <c r="P45" t="s">
        <v>18</v>
      </c>
      <c r="Q45">
        <v>1</v>
      </c>
    </row>
    <row r="46" spans="1:17" ht="15">
      <c r="A46">
        <v>1</v>
      </c>
      <c r="B46">
        <v>46</v>
      </c>
      <c r="C46">
        <v>1</v>
      </c>
      <c r="D46">
        <v>2515461.93</v>
      </c>
      <c r="E46">
        <v>6861042.2</v>
      </c>
      <c r="F46">
        <v>207.39</v>
      </c>
      <c r="G46">
        <v>191.34</v>
      </c>
      <c r="H46">
        <v>16.27</v>
      </c>
      <c r="I46">
        <v>16.05</v>
      </c>
      <c r="J46">
        <v>17.4</v>
      </c>
      <c r="K46">
        <v>2.84</v>
      </c>
      <c r="L46">
        <v>0.31</v>
      </c>
      <c r="M46">
        <v>-99</v>
      </c>
      <c r="N46">
        <v>-99</v>
      </c>
      <c r="O46">
        <v>1</v>
      </c>
      <c r="P46" t="s">
        <v>18</v>
      </c>
      <c r="Q46">
        <v>1</v>
      </c>
    </row>
    <row r="47" spans="1:17" ht="15">
      <c r="A47">
        <v>1</v>
      </c>
      <c r="B47">
        <v>47</v>
      </c>
      <c r="C47">
        <v>1</v>
      </c>
      <c r="D47">
        <v>2515460.5</v>
      </c>
      <c r="E47">
        <v>6861045.2</v>
      </c>
      <c r="F47">
        <v>206.19</v>
      </c>
      <c r="G47">
        <v>191.72</v>
      </c>
      <c r="H47">
        <v>14.62</v>
      </c>
      <c r="I47">
        <v>14.47</v>
      </c>
      <c r="J47">
        <v>15.6</v>
      </c>
      <c r="K47">
        <v>2.66</v>
      </c>
      <c r="L47">
        <v>0.31</v>
      </c>
      <c r="M47">
        <v>-99</v>
      </c>
      <c r="N47">
        <v>-99</v>
      </c>
      <c r="O47">
        <v>1</v>
      </c>
      <c r="P47" t="s">
        <v>18</v>
      </c>
      <c r="Q47">
        <v>1</v>
      </c>
    </row>
    <row r="48" spans="1:17" ht="15">
      <c r="A48">
        <v>1</v>
      </c>
      <c r="B48">
        <v>48</v>
      </c>
      <c r="C48">
        <v>1</v>
      </c>
      <c r="D48">
        <v>2515455.5</v>
      </c>
      <c r="E48">
        <v>6861046.35</v>
      </c>
      <c r="F48">
        <v>208.71</v>
      </c>
      <c r="G48">
        <v>190.99</v>
      </c>
      <c r="H48">
        <v>17.79</v>
      </c>
      <c r="I48">
        <v>17.73</v>
      </c>
      <c r="J48">
        <v>19.7</v>
      </c>
      <c r="K48">
        <v>3.16</v>
      </c>
      <c r="L48">
        <v>0.32</v>
      </c>
      <c r="M48">
        <v>-99</v>
      </c>
      <c r="N48">
        <v>-99</v>
      </c>
      <c r="O48">
        <v>1</v>
      </c>
      <c r="P48" t="s">
        <v>18</v>
      </c>
      <c r="Q48">
        <v>1</v>
      </c>
    </row>
    <row r="49" spans="1:17" ht="15">
      <c r="A49">
        <v>1</v>
      </c>
      <c r="B49">
        <v>49</v>
      </c>
      <c r="C49">
        <v>1</v>
      </c>
      <c r="D49">
        <v>2515458.14</v>
      </c>
      <c r="E49">
        <v>6861047.98</v>
      </c>
      <c r="F49">
        <v>208.11</v>
      </c>
      <c r="G49">
        <v>191.48</v>
      </c>
      <c r="H49">
        <v>16.8</v>
      </c>
      <c r="I49">
        <v>16.63</v>
      </c>
      <c r="J49">
        <v>18.3</v>
      </c>
      <c r="K49">
        <v>3.01</v>
      </c>
      <c r="L49">
        <v>0.35</v>
      </c>
      <c r="M49">
        <v>-99</v>
      </c>
      <c r="N49">
        <v>-99</v>
      </c>
      <c r="O49">
        <v>1</v>
      </c>
      <c r="P49" t="s">
        <v>18</v>
      </c>
      <c r="Q49">
        <v>1</v>
      </c>
    </row>
    <row r="50" spans="1:17" ht="15">
      <c r="A50">
        <v>1</v>
      </c>
      <c r="B50">
        <v>50</v>
      </c>
      <c r="C50">
        <v>1</v>
      </c>
      <c r="D50">
        <v>2515461.17</v>
      </c>
      <c r="E50">
        <v>6861051.55</v>
      </c>
      <c r="F50">
        <v>205.97</v>
      </c>
      <c r="G50">
        <v>192.04</v>
      </c>
      <c r="H50">
        <v>13.87</v>
      </c>
      <c r="I50">
        <v>13.93</v>
      </c>
      <c r="J50">
        <v>12.6</v>
      </c>
      <c r="K50">
        <v>1.88</v>
      </c>
      <c r="L50">
        <v>0.2</v>
      </c>
      <c r="M50">
        <v>-99</v>
      </c>
      <c r="N50">
        <v>-99</v>
      </c>
      <c r="O50">
        <v>1</v>
      </c>
      <c r="P50" t="s">
        <v>18</v>
      </c>
      <c r="Q50">
        <v>1</v>
      </c>
    </row>
    <row r="51" spans="1:17" ht="15">
      <c r="A51">
        <v>1</v>
      </c>
      <c r="B51">
        <v>51</v>
      </c>
      <c r="C51">
        <v>1</v>
      </c>
      <c r="D51">
        <v>2515454.14</v>
      </c>
      <c r="E51">
        <v>6861050.7</v>
      </c>
      <c r="F51">
        <v>207.79</v>
      </c>
      <c r="G51">
        <v>191.66</v>
      </c>
      <c r="H51">
        <v>16.35</v>
      </c>
      <c r="I51">
        <v>16.13</v>
      </c>
      <c r="J51">
        <v>17.3</v>
      </c>
      <c r="K51">
        <v>2.8</v>
      </c>
      <c r="L51">
        <v>0.34</v>
      </c>
      <c r="M51">
        <v>-99</v>
      </c>
      <c r="N51">
        <v>-99</v>
      </c>
      <c r="O51">
        <v>1</v>
      </c>
      <c r="P51" t="s">
        <v>18</v>
      </c>
      <c r="Q51">
        <v>1</v>
      </c>
    </row>
    <row r="52" spans="1:17" ht="15">
      <c r="A52">
        <v>1</v>
      </c>
      <c r="B52">
        <v>52</v>
      </c>
      <c r="C52">
        <v>1</v>
      </c>
      <c r="D52">
        <v>2515456.36</v>
      </c>
      <c r="E52">
        <v>6861052.45</v>
      </c>
      <c r="F52">
        <v>207.21</v>
      </c>
      <c r="G52">
        <v>192.38</v>
      </c>
      <c r="H52">
        <v>14.87</v>
      </c>
      <c r="I52">
        <v>14.83</v>
      </c>
      <c r="J52">
        <v>17</v>
      </c>
      <c r="K52">
        <v>3.03</v>
      </c>
      <c r="L52">
        <v>0.29</v>
      </c>
      <c r="M52">
        <v>-99</v>
      </c>
      <c r="N52">
        <v>-99</v>
      </c>
      <c r="O52">
        <v>1</v>
      </c>
      <c r="P52" t="s">
        <v>18</v>
      </c>
      <c r="Q52">
        <v>1</v>
      </c>
    </row>
    <row r="53" spans="1:17" ht="15">
      <c r="A53">
        <v>1</v>
      </c>
      <c r="B53">
        <v>53</v>
      </c>
      <c r="C53">
        <v>1</v>
      </c>
      <c r="D53">
        <v>2515457.52</v>
      </c>
      <c r="E53">
        <v>6861055.07</v>
      </c>
      <c r="F53">
        <v>205.87</v>
      </c>
      <c r="G53">
        <v>192.69</v>
      </c>
      <c r="H53">
        <v>13.33</v>
      </c>
      <c r="I53">
        <v>13.19</v>
      </c>
      <c r="J53">
        <v>14.1</v>
      </c>
      <c r="K53">
        <v>2.51</v>
      </c>
      <c r="L53">
        <v>0.38</v>
      </c>
      <c r="M53">
        <v>-99</v>
      </c>
      <c r="N53">
        <v>-99</v>
      </c>
      <c r="O53">
        <v>1</v>
      </c>
      <c r="P53" t="s">
        <v>18</v>
      </c>
      <c r="Q53">
        <v>1</v>
      </c>
    </row>
    <row r="54" spans="1:17" ht="15">
      <c r="A54">
        <v>1</v>
      </c>
      <c r="B54">
        <v>54</v>
      </c>
      <c r="C54">
        <v>1</v>
      </c>
      <c r="D54">
        <v>2515454.97</v>
      </c>
      <c r="E54">
        <v>6861056.14</v>
      </c>
      <c r="F54">
        <v>207.97</v>
      </c>
      <c r="G54">
        <v>192.77</v>
      </c>
      <c r="H54">
        <v>15.37</v>
      </c>
      <c r="I54">
        <v>15.19</v>
      </c>
      <c r="J54">
        <v>17.5</v>
      </c>
      <c r="K54">
        <v>3.1</v>
      </c>
      <c r="L54">
        <v>0.31</v>
      </c>
      <c r="M54">
        <v>-99</v>
      </c>
      <c r="N54">
        <v>-99</v>
      </c>
      <c r="O54">
        <v>1</v>
      </c>
      <c r="P54" t="s">
        <v>18</v>
      </c>
      <c r="Q54">
        <v>1</v>
      </c>
    </row>
    <row r="55" spans="1:17" ht="15">
      <c r="A55">
        <v>1</v>
      </c>
      <c r="B55">
        <v>55</v>
      </c>
      <c r="C55">
        <v>1</v>
      </c>
      <c r="D55">
        <v>2515458.89</v>
      </c>
      <c r="E55">
        <v>6861057.31</v>
      </c>
      <c r="F55">
        <v>206.7</v>
      </c>
      <c r="G55">
        <v>193.11</v>
      </c>
      <c r="H55">
        <v>13.79</v>
      </c>
      <c r="I55">
        <v>13.58</v>
      </c>
      <c r="J55">
        <v>11.8</v>
      </c>
      <c r="K55">
        <v>1.72</v>
      </c>
      <c r="L55">
        <v>0.31</v>
      </c>
      <c r="M55">
        <v>-99</v>
      </c>
      <c r="N55">
        <v>-99</v>
      </c>
      <c r="O55">
        <v>1</v>
      </c>
      <c r="P55" t="s">
        <v>18</v>
      </c>
      <c r="Q55">
        <v>1</v>
      </c>
    </row>
    <row r="56" spans="1:17" ht="15">
      <c r="A56">
        <v>1</v>
      </c>
      <c r="B56">
        <v>56</v>
      </c>
      <c r="C56">
        <v>1</v>
      </c>
      <c r="D56">
        <v>2515452.9</v>
      </c>
      <c r="E56">
        <v>6861060.99</v>
      </c>
      <c r="F56">
        <v>208.37</v>
      </c>
      <c r="G56">
        <v>193.9</v>
      </c>
      <c r="H56">
        <v>14.6</v>
      </c>
      <c r="I56">
        <v>14.47</v>
      </c>
      <c r="J56">
        <v>16.2</v>
      </c>
      <c r="K56">
        <v>2.87</v>
      </c>
      <c r="L56">
        <v>0.27</v>
      </c>
      <c r="M56">
        <v>-99</v>
      </c>
      <c r="N56">
        <v>-99</v>
      </c>
      <c r="O56">
        <v>1</v>
      </c>
      <c r="P56" t="s">
        <v>18</v>
      </c>
      <c r="Q56">
        <v>1</v>
      </c>
    </row>
    <row r="57" spans="1:17" ht="15">
      <c r="A57">
        <v>1</v>
      </c>
      <c r="B57">
        <v>57</v>
      </c>
      <c r="C57">
        <v>1</v>
      </c>
      <c r="D57">
        <v>2515455.29</v>
      </c>
      <c r="E57">
        <v>6861061.76</v>
      </c>
      <c r="F57">
        <v>207.12</v>
      </c>
      <c r="G57">
        <v>193.8</v>
      </c>
      <c r="H57">
        <v>13.35</v>
      </c>
      <c r="I57">
        <v>13.32</v>
      </c>
      <c r="J57">
        <v>14.4</v>
      </c>
      <c r="K57">
        <v>2.56</v>
      </c>
      <c r="L57">
        <v>0.31</v>
      </c>
      <c r="M57">
        <v>-99</v>
      </c>
      <c r="N57">
        <v>-99</v>
      </c>
      <c r="O57">
        <v>1</v>
      </c>
      <c r="P57" t="s">
        <v>18</v>
      </c>
      <c r="Q57">
        <v>1</v>
      </c>
    </row>
    <row r="58" spans="1:17" ht="15">
      <c r="A58">
        <v>1</v>
      </c>
      <c r="B58">
        <v>58</v>
      </c>
      <c r="C58">
        <v>1</v>
      </c>
      <c r="D58">
        <v>2515459.77</v>
      </c>
      <c r="E58">
        <v>6861064.15</v>
      </c>
      <c r="F58">
        <v>206.11</v>
      </c>
      <c r="G58">
        <v>194.21</v>
      </c>
      <c r="H58">
        <v>11.94</v>
      </c>
      <c r="I58">
        <v>11.9</v>
      </c>
      <c r="J58">
        <v>13.7</v>
      </c>
      <c r="K58">
        <v>2.68</v>
      </c>
      <c r="L58">
        <v>0.37</v>
      </c>
      <c r="M58">
        <v>-99</v>
      </c>
      <c r="N58">
        <v>-99</v>
      </c>
      <c r="O58">
        <v>1</v>
      </c>
      <c r="P58" t="s">
        <v>18</v>
      </c>
      <c r="Q58">
        <v>1</v>
      </c>
    </row>
    <row r="59" spans="1:17" ht="15">
      <c r="A59">
        <v>1</v>
      </c>
      <c r="B59">
        <v>59</v>
      </c>
      <c r="C59">
        <v>1</v>
      </c>
      <c r="D59">
        <v>2515451.68</v>
      </c>
      <c r="E59">
        <v>6861063.77</v>
      </c>
      <c r="F59">
        <v>207.55</v>
      </c>
      <c r="G59">
        <v>194.35</v>
      </c>
      <c r="H59">
        <v>13.4</v>
      </c>
      <c r="I59">
        <v>13.21</v>
      </c>
      <c r="J59">
        <v>15.3</v>
      </c>
      <c r="K59">
        <v>2.88</v>
      </c>
      <c r="L59">
        <v>0.28</v>
      </c>
      <c r="M59">
        <v>-99</v>
      </c>
      <c r="N59">
        <v>-99</v>
      </c>
      <c r="O59">
        <v>1</v>
      </c>
      <c r="P59" t="s">
        <v>18</v>
      </c>
      <c r="Q59">
        <v>1</v>
      </c>
    </row>
    <row r="60" spans="1:17" ht="15">
      <c r="A60">
        <v>1</v>
      </c>
      <c r="B60">
        <v>60</v>
      </c>
      <c r="C60">
        <v>1</v>
      </c>
      <c r="D60">
        <v>2515456.83</v>
      </c>
      <c r="E60">
        <v>6861066.15</v>
      </c>
      <c r="F60">
        <v>207.53</v>
      </c>
      <c r="G60">
        <v>194.47</v>
      </c>
      <c r="H60">
        <v>13.26</v>
      </c>
      <c r="I60">
        <v>13.06</v>
      </c>
      <c r="J60">
        <v>14.2</v>
      </c>
      <c r="K60">
        <v>2.56</v>
      </c>
      <c r="L60">
        <v>0.25</v>
      </c>
      <c r="M60">
        <v>-99</v>
      </c>
      <c r="N60">
        <v>-99</v>
      </c>
      <c r="O60">
        <v>1</v>
      </c>
      <c r="P60" t="s">
        <v>18</v>
      </c>
      <c r="Q60">
        <v>1</v>
      </c>
    </row>
    <row r="61" spans="1:17" ht="15">
      <c r="A61">
        <v>1</v>
      </c>
      <c r="B61">
        <v>61</v>
      </c>
      <c r="C61">
        <v>1</v>
      </c>
      <c r="D61">
        <v>2515453.65</v>
      </c>
      <c r="E61">
        <v>6861067.12</v>
      </c>
      <c r="F61">
        <v>204.56</v>
      </c>
      <c r="G61">
        <v>194.51</v>
      </c>
      <c r="H61">
        <v>9.94</v>
      </c>
      <c r="I61">
        <v>10.04</v>
      </c>
      <c r="J61">
        <v>10.1</v>
      </c>
      <c r="K61">
        <v>1.95</v>
      </c>
      <c r="L61">
        <v>0.2</v>
      </c>
      <c r="M61">
        <v>-99</v>
      </c>
      <c r="N61">
        <v>-99</v>
      </c>
      <c r="O61">
        <v>1</v>
      </c>
      <c r="P61" t="s">
        <v>18</v>
      </c>
      <c r="Q61">
        <v>1</v>
      </c>
    </row>
    <row r="62" spans="1:17" ht="15">
      <c r="A62">
        <v>1</v>
      </c>
      <c r="B62">
        <v>62</v>
      </c>
      <c r="C62">
        <v>1</v>
      </c>
      <c r="D62">
        <v>2515450.66</v>
      </c>
      <c r="E62">
        <v>6861069.74</v>
      </c>
      <c r="F62">
        <v>206.09</v>
      </c>
      <c r="G62">
        <v>194.66</v>
      </c>
      <c r="H62">
        <v>11.37</v>
      </c>
      <c r="I62">
        <v>11.43</v>
      </c>
      <c r="J62">
        <v>11.7</v>
      </c>
      <c r="K62">
        <v>2.16</v>
      </c>
      <c r="L62">
        <v>0.29</v>
      </c>
      <c r="M62">
        <v>-99</v>
      </c>
      <c r="N62">
        <v>-99</v>
      </c>
      <c r="O62">
        <v>1</v>
      </c>
      <c r="P62" t="s">
        <v>18</v>
      </c>
      <c r="Q62">
        <v>1</v>
      </c>
    </row>
    <row r="63" spans="1:17" ht="15">
      <c r="A63">
        <v>1</v>
      </c>
      <c r="B63">
        <v>63</v>
      </c>
      <c r="C63">
        <v>1</v>
      </c>
      <c r="D63">
        <v>2515458.25</v>
      </c>
      <c r="E63">
        <v>6861073.27</v>
      </c>
      <c r="F63">
        <v>209.57</v>
      </c>
      <c r="G63">
        <v>195.35</v>
      </c>
      <c r="H63">
        <v>14.43</v>
      </c>
      <c r="I63">
        <v>14.22</v>
      </c>
      <c r="J63">
        <v>16</v>
      </c>
      <c r="K63">
        <v>2.84</v>
      </c>
      <c r="L63">
        <v>0.3</v>
      </c>
      <c r="M63">
        <v>-99</v>
      </c>
      <c r="N63">
        <v>-99</v>
      </c>
      <c r="O63">
        <v>1</v>
      </c>
      <c r="P63" t="s">
        <v>18</v>
      </c>
      <c r="Q63">
        <v>1</v>
      </c>
    </row>
    <row r="64" spans="1:17" ht="15">
      <c r="A64">
        <v>1</v>
      </c>
      <c r="B64">
        <v>64</v>
      </c>
      <c r="C64">
        <v>1</v>
      </c>
      <c r="D64">
        <v>2515452.91</v>
      </c>
      <c r="E64">
        <v>6861072.94</v>
      </c>
      <c r="F64">
        <v>210.81</v>
      </c>
      <c r="G64">
        <v>195.11</v>
      </c>
      <c r="H64">
        <v>15.68</v>
      </c>
      <c r="I64">
        <v>15.7</v>
      </c>
      <c r="J64">
        <v>17.5</v>
      </c>
      <c r="K64">
        <v>2.96</v>
      </c>
      <c r="L64">
        <v>0.3</v>
      </c>
      <c r="M64">
        <v>-99</v>
      </c>
      <c r="N64">
        <v>-99</v>
      </c>
      <c r="O64">
        <v>1</v>
      </c>
      <c r="P64" t="s">
        <v>18</v>
      </c>
      <c r="Q64">
        <v>1</v>
      </c>
    </row>
    <row r="65" spans="1:17" ht="15">
      <c r="A65">
        <v>1</v>
      </c>
      <c r="B65">
        <v>65</v>
      </c>
      <c r="C65">
        <v>1</v>
      </c>
      <c r="D65">
        <v>2515449.58</v>
      </c>
      <c r="E65">
        <v>6861073.31</v>
      </c>
      <c r="F65">
        <v>206.47</v>
      </c>
      <c r="G65">
        <v>195.06</v>
      </c>
      <c r="H65">
        <v>11.4</v>
      </c>
      <c r="I65">
        <v>11.41</v>
      </c>
      <c r="J65">
        <v>12.4</v>
      </c>
      <c r="K65">
        <v>2.39</v>
      </c>
      <c r="L65">
        <v>0.29</v>
      </c>
      <c r="M65">
        <v>-99</v>
      </c>
      <c r="N65">
        <v>-99</v>
      </c>
      <c r="O65">
        <v>1</v>
      </c>
      <c r="P65" t="s">
        <v>18</v>
      </c>
      <c r="Q65">
        <v>1</v>
      </c>
    </row>
    <row r="66" spans="1:17" ht="15">
      <c r="A66">
        <v>1</v>
      </c>
      <c r="B66">
        <v>66</v>
      </c>
      <c r="C66">
        <v>1</v>
      </c>
      <c r="D66">
        <v>2515455.99</v>
      </c>
      <c r="E66">
        <v>6861075.19</v>
      </c>
      <c r="F66">
        <v>210.44</v>
      </c>
      <c r="G66">
        <v>195.76</v>
      </c>
      <c r="H66">
        <v>14.68</v>
      </c>
      <c r="I66">
        <v>14.69</v>
      </c>
      <c r="J66">
        <v>16.1</v>
      </c>
      <c r="K66">
        <v>2.77</v>
      </c>
      <c r="L66">
        <v>0.38</v>
      </c>
      <c r="M66">
        <v>-99</v>
      </c>
      <c r="N66">
        <v>-99</v>
      </c>
      <c r="O66">
        <v>1</v>
      </c>
      <c r="P66" t="s">
        <v>18</v>
      </c>
      <c r="Q66">
        <v>1</v>
      </c>
    </row>
    <row r="67" spans="1:17" ht="15">
      <c r="A67">
        <v>1</v>
      </c>
      <c r="B67">
        <v>67</v>
      </c>
      <c r="C67">
        <v>1</v>
      </c>
      <c r="D67">
        <v>2515457.54</v>
      </c>
      <c r="E67">
        <v>6861076.12</v>
      </c>
      <c r="F67">
        <v>210.08</v>
      </c>
      <c r="G67">
        <v>195.69</v>
      </c>
      <c r="H67">
        <v>14.48</v>
      </c>
      <c r="I67">
        <v>14.39</v>
      </c>
      <c r="J67">
        <v>14.4</v>
      </c>
      <c r="K67">
        <v>2.31</v>
      </c>
      <c r="L67">
        <v>0.39</v>
      </c>
      <c r="M67">
        <v>-99</v>
      </c>
      <c r="N67">
        <v>-99</v>
      </c>
      <c r="O67">
        <v>1</v>
      </c>
      <c r="P67" t="s">
        <v>18</v>
      </c>
      <c r="Q67">
        <v>1</v>
      </c>
    </row>
    <row r="68" spans="1:17" ht="15">
      <c r="A68">
        <v>1</v>
      </c>
      <c r="B68">
        <v>68</v>
      </c>
      <c r="C68">
        <v>1</v>
      </c>
      <c r="D68">
        <v>2515451.02</v>
      </c>
      <c r="E68">
        <v>6861075.93</v>
      </c>
      <c r="F68">
        <v>208.94</v>
      </c>
      <c r="G68">
        <v>195.27</v>
      </c>
      <c r="H68">
        <v>13.72</v>
      </c>
      <c r="I68">
        <v>13.67</v>
      </c>
      <c r="J68">
        <v>15.6</v>
      </c>
      <c r="K68">
        <v>2.87</v>
      </c>
      <c r="L68">
        <v>0.25</v>
      </c>
      <c r="M68">
        <v>-99</v>
      </c>
      <c r="N68">
        <v>-99</v>
      </c>
      <c r="O68">
        <v>1</v>
      </c>
      <c r="P68" t="s">
        <v>18</v>
      </c>
      <c r="Q68">
        <v>1</v>
      </c>
    </row>
    <row r="69" spans="1:17" ht="15">
      <c r="A69">
        <v>1</v>
      </c>
      <c r="B69">
        <v>69</v>
      </c>
      <c r="C69">
        <v>1</v>
      </c>
      <c r="D69">
        <v>2515453.76</v>
      </c>
      <c r="E69">
        <v>6861076.92</v>
      </c>
      <c r="F69">
        <v>209.58</v>
      </c>
      <c r="G69">
        <v>196</v>
      </c>
      <c r="H69">
        <v>13.6</v>
      </c>
      <c r="I69">
        <v>13.58</v>
      </c>
      <c r="J69">
        <v>14.8</v>
      </c>
      <c r="K69">
        <v>2.62</v>
      </c>
      <c r="L69">
        <v>0.28</v>
      </c>
      <c r="M69">
        <v>-99</v>
      </c>
      <c r="N69">
        <v>-99</v>
      </c>
      <c r="O69">
        <v>1</v>
      </c>
      <c r="P69" t="s">
        <v>18</v>
      </c>
      <c r="Q69">
        <v>1</v>
      </c>
    </row>
    <row r="70" spans="1:17" ht="15">
      <c r="A70">
        <v>1</v>
      </c>
      <c r="B70">
        <v>70</v>
      </c>
      <c r="C70">
        <v>1</v>
      </c>
      <c r="D70">
        <v>2515458.26</v>
      </c>
      <c r="E70">
        <v>6861080.44</v>
      </c>
      <c r="F70">
        <v>209.15</v>
      </c>
      <c r="G70">
        <v>196.09</v>
      </c>
      <c r="H70">
        <v>13.1</v>
      </c>
      <c r="I70">
        <v>13.07</v>
      </c>
      <c r="J70">
        <v>14.6</v>
      </c>
      <c r="K70">
        <v>2.68</v>
      </c>
      <c r="L70">
        <v>0.34</v>
      </c>
      <c r="M70">
        <v>-99</v>
      </c>
      <c r="N70">
        <v>-99</v>
      </c>
      <c r="O70">
        <v>1</v>
      </c>
      <c r="P70" t="s">
        <v>18</v>
      </c>
      <c r="Q70">
        <v>1</v>
      </c>
    </row>
    <row r="71" spans="1:17" ht="15">
      <c r="A71">
        <v>1</v>
      </c>
      <c r="B71">
        <v>71</v>
      </c>
      <c r="C71">
        <v>1</v>
      </c>
      <c r="D71">
        <v>2515455.06</v>
      </c>
      <c r="E71">
        <v>6861080.91</v>
      </c>
      <c r="F71">
        <v>209.6</v>
      </c>
      <c r="G71">
        <v>196.18</v>
      </c>
      <c r="H71">
        <v>13.4</v>
      </c>
      <c r="I71">
        <v>13.42</v>
      </c>
      <c r="J71">
        <v>14.6</v>
      </c>
      <c r="K71">
        <v>2.6</v>
      </c>
      <c r="L71">
        <v>0.31</v>
      </c>
      <c r="M71">
        <v>-99</v>
      </c>
      <c r="N71">
        <v>-99</v>
      </c>
      <c r="O71">
        <v>1</v>
      </c>
      <c r="P71" t="s">
        <v>18</v>
      </c>
      <c r="Q71">
        <v>1</v>
      </c>
    </row>
    <row r="72" spans="1:17" ht="15">
      <c r="A72">
        <v>1</v>
      </c>
      <c r="B72">
        <v>72</v>
      </c>
      <c r="C72">
        <v>1</v>
      </c>
      <c r="D72">
        <v>2515475.25</v>
      </c>
      <c r="E72">
        <v>6861029.25</v>
      </c>
      <c r="F72">
        <v>204.47</v>
      </c>
      <c r="G72">
        <v>190.38</v>
      </c>
      <c r="H72">
        <v>14.14</v>
      </c>
      <c r="I72">
        <v>14.09</v>
      </c>
      <c r="J72">
        <v>15</v>
      </c>
      <c r="K72">
        <v>2.57</v>
      </c>
      <c r="L72">
        <v>0.33</v>
      </c>
      <c r="M72">
        <v>-99</v>
      </c>
      <c r="N72">
        <v>-99</v>
      </c>
      <c r="O72">
        <v>0</v>
      </c>
      <c r="P72" t="s">
        <v>18</v>
      </c>
      <c r="Q72">
        <v>2</v>
      </c>
    </row>
    <row r="73" spans="1:17" ht="15">
      <c r="A73">
        <v>1</v>
      </c>
      <c r="B73">
        <v>73</v>
      </c>
      <c r="C73">
        <v>1</v>
      </c>
      <c r="D73">
        <v>2515471.44</v>
      </c>
      <c r="E73">
        <v>6861030.2</v>
      </c>
      <c r="F73">
        <v>204.11</v>
      </c>
      <c r="G73">
        <v>190.61</v>
      </c>
      <c r="H73">
        <v>13.67</v>
      </c>
      <c r="I73">
        <v>13.5</v>
      </c>
      <c r="J73">
        <v>14.9</v>
      </c>
      <c r="K73">
        <v>2.67</v>
      </c>
      <c r="L73">
        <v>0.3</v>
      </c>
      <c r="M73">
        <v>-99</v>
      </c>
      <c r="N73">
        <v>-99</v>
      </c>
      <c r="O73">
        <v>0</v>
      </c>
      <c r="P73" t="s">
        <v>18</v>
      </c>
      <c r="Q73">
        <v>2</v>
      </c>
    </row>
    <row r="74" spans="1:17" ht="15">
      <c r="A74">
        <v>1</v>
      </c>
      <c r="B74">
        <v>74</v>
      </c>
      <c r="C74">
        <v>1</v>
      </c>
      <c r="D74">
        <v>2515473.51</v>
      </c>
      <c r="E74">
        <v>6861031.87</v>
      </c>
      <c r="F74">
        <v>205.53</v>
      </c>
      <c r="G74">
        <v>190.77</v>
      </c>
      <c r="H74">
        <v>14.85</v>
      </c>
      <c r="I74">
        <v>14.77</v>
      </c>
      <c r="J74">
        <v>15.9</v>
      </c>
      <c r="K74">
        <v>2.69</v>
      </c>
      <c r="L74">
        <v>0.38</v>
      </c>
      <c r="M74">
        <v>-99</v>
      </c>
      <c r="N74">
        <v>-99</v>
      </c>
      <c r="O74">
        <v>0</v>
      </c>
      <c r="P74" t="s">
        <v>18</v>
      </c>
      <c r="Q74">
        <v>2</v>
      </c>
    </row>
    <row r="75" spans="1:17" ht="15">
      <c r="A75">
        <v>1</v>
      </c>
      <c r="B75">
        <v>75</v>
      </c>
      <c r="C75">
        <v>1</v>
      </c>
      <c r="D75">
        <v>2515468.44</v>
      </c>
      <c r="E75">
        <v>6861032.74</v>
      </c>
      <c r="F75">
        <v>207.74</v>
      </c>
      <c r="G75">
        <v>190.81</v>
      </c>
      <c r="H75">
        <v>16.87</v>
      </c>
      <c r="I75">
        <v>16.93</v>
      </c>
      <c r="J75">
        <v>19.2</v>
      </c>
      <c r="K75">
        <v>3.19</v>
      </c>
      <c r="L75">
        <v>0.34</v>
      </c>
      <c r="M75">
        <v>-99</v>
      </c>
      <c r="N75">
        <v>-99</v>
      </c>
      <c r="O75">
        <v>0</v>
      </c>
      <c r="P75" t="s">
        <v>18</v>
      </c>
      <c r="Q75">
        <v>2</v>
      </c>
    </row>
    <row r="76" spans="1:17" ht="15">
      <c r="A76">
        <v>1</v>
      </c>
      <c r="B76">
        <v>76</v>
      </c>
      <c r="C76">
        <v>1</v>
      </c>
      <c r="D76">
        <v>2515472.87</v>
      </c>
      <c r="E76">
        <v>6861034.18</v>
      </c>
      <c r="F76">
        <v>205.89</v>
      </c>
      <c r="G76">
        <v>190.87</v>
      </c>
      <c r="H76">
        <v>15.11</v>
      </c>
      <c r="I76">
        <v>15.03</v>
      </c>
      <c r="J76">
        <v>16.2</v>
      </c>
      <c r="K76">
        <v>2.73</v>
      </c>
      <c r="L76">
        <v>0.41</v>
      </c>
      <c r="M76">
        <v>-99</v>
      </c>
      <c r="N76">
        <v>-99</v>
      </c>
      <c r="O76">
        <v>1</v>
      </c>
      <c r="P76" t="s">
        <v>18</v>
      </c>
      <c r="Q76">
        <v>2</v>
      </c>
    </row>
    <row r="77" spans="1:17" ht="15">
      <c r="A77">
        <v>1</v>
      </c>
      <c r="B77">
        <v>77</v>
      </c>
      <c r="C77">
        <v>1</v>
      </c>
      <c r="D77">
        <v>2515468.03</v>
      </c>
      <c r="E77">
        <v>6861034.51</v>
      </c>
      <c r="F77">
        <v>204.63</v>
      </c>
      <c r="G77">
        <v>190.98</v>
      </c>
      <c r="H77">
        <v>13.64</v>
      </c>
      <c r="I77">
        <v>13.66</v>
      </c>
      <c r="J77">
        <v>15.1</v>
      </c>
      <c r="K77">
        <v>2.72</v>
      </c>
      <c r="L77">
        <v>0.31</v>
      </c>
      <c r="M77">
        <v>-99</v>
      </c>
      <c r="N77">
        <v>-99</v>
      </c>
      <c r="O77">
        <v>1</v>
      </c>
      <c r="P77" t="s">
        <v>18</v>
      </c>
      <c r="Q77">
        <v>2</v>
      </c>
    </row>
    <row r="78" spans="1:17" ht="15">
      <c r="A78">
        <v>1</v>
      </c>
      <c r="B78">
        <v>78</v>
      </c>
      <c r="C78">
        <v>1</v>
      </c>
      <c r="D78">
        <v>2515470.67</v>
      </c>
      <c r="E78">
        <v>6861035.08</v>
      </c>
      <c r="F78">
        <v>206.25</v>
      </c>
      <c r="G78">
        <v>191.08</v>
      </c>
      <c r="H78">
        <v>15.19</v>
      </c>
      <c r="I78">
        <v>15.17</v>
      </c>
      <c r="J78">
        <v>19.5</v>
      </c>
      <c r="K78">
        <v>3.75</v>
      </c>
      <c r="L78">
        <v>0.3</v>
      </c>
      <c r="M78">
        <v>-99</v>
      </c>
      <c r="N78">
        <v>-99</v>
      </c>
      <c r="O78">
        <v>1</v>
      </c>
      <c r="P78" t="s">
        <v>18</v>
      </c>
      <c r="Q78">
        <v>2</v>
      </c>
    </row>
    <row r="79" spans="1:17" ht="15">
      <c r="A79">
        <v>1</v>
      </c>
      <c r="B79">
        <v>79</v>
      </c>
      <c r="C79">
        <v>1</v>
      </c>
      <c r="D79">
        <v>2515473.24</v>
      </c>
      <c r="E79">
        <v>6861036.81</v>
      </c>
      <c r="F79">
        <v>206.23</v>
      </c>
      <c r="G79">
        <v>191.09</v>
      </c>
      <c r="H79">
        <v>15.05</v>
      </c>
      <c r="I79">
        <v>15.14</v>
      </c>
      <c r="J79">
        <v>17.3</v>
      </c>
      <c r="K79">
        <v>3.03</v>
      </c>
      <c r="L79">
        <v>0.34</v>
      </c>
      <c r="M79">
        <v>-99</v>
      </c>
      <c r="N79">
        <v>-99</v>
      </c>
      <c r="O79">
        <v>1</v>
      </c>
      <c r="P79" t="s">
        <v>18</v>
      </c>
      <c r="Q79">
        <v>2</v>
      </c>
    </row>
    <row r="80" spans="1:17" ht="15">
      <c r="A80">
        <v>1</v>
      </c>
      <c r="B80">
        <v>80</v>
      </c>
      <c r="C80">
        <v>1</v>
      </c>
      <c r="D80">
        <v>2515472.21</v>
      </c>
      <c r="E80">
        <v>6861039.48</v>
      </c>
      <c r="F80">
        <v>205.61</v>
      </c>
      <c r="G80">
        <v>191.22</v>
      </c>
      <c r="H80">
        <v>14.43</v>
      </c>
      <c r="I80">
        <v>14.39</v>
      </c>
      <c r="J80">
        <v>15.9</v>
      </c>
      <c r="K80">
        <v>2.79</v>
      </c>
      <c r="L80">
        <v>0.34</v>
      </c>
      <c r="M80">
        <v>-99</v>
      </c>
      <c r="N80">
        <v>-99</v>
      </c>
      <c r="O80">
        <v>1</v>
      </c>
      <c r="P80" t="s">
        <v>18</v>
      </c>
      <c r="Q80">
        <v>2</v>
      </c>
    </row>
    <row r="81" spans="1:17" ht="15">
      <c r="A81">
        <v>1</v>
      </c>
      <c r="B81">
        <v>81</v>
      </c>
      <c r="C81">
        <v>1</v>
      </c>
      <c r="D81">
        <v>2515467.92</v>
      </c>
      <c r="E81">
        <v>6861038.79</v>
      </c>
      <c r="F81">
        <v>208.42</v>
      </c>
      <c r="G81">
        <v>191.18</v>
      </c>
      <c r="H81">
        <v>17.3</v>
      </c>
      <c r="I81">
        <v>17.24</v>
      </c>
      <c r="J81">
        <v>19.8</v>
      </c>
      <c r="K81">
        <v>3.31</v>
      </c>
      <c r="L81">
        <v>0.38</v>
      </c>
      <c r="M81">
        <v>-99</v>
      </c>
      <c r="N81">
        <v>-99</v>
      </c>
      <c r="O81">
        <v>1</v>
      </c>
      <c r="P81" t="s">
        <v>18</v>
      </c>
      <c r="Q81">
        <v>2</v>
      </c>
    </row>
    <row r="82" spans="1:17" ht="15">
      <c r="A82">
        <v>1</v>
      </c>
      <c r="B82">
        <v>82</v>
      </c>
      <c r="C82">
        <v>1</v>
      </c>
      <c r="D82">
        <v>2515470.38</v>
      </c>
      <c r="E82">
        <v>6861039.61</v>
      </c>
      <c r="F82">
        <v>209.84</v>
      </c>
      <c r="G82">
        <v>191.07</v>
      </c>
      <c r="H82">
        <v>18.78</v>
      </c>
      <c r="I82">
        <v>18.77</v>
      </c>
      <c r="J82">
        <v>21.2</v>
      </c>
      <c r="K82">
        <v>3.39</v>
      </c>
      <c r="L82">
        <v>0.41</v>
      </c>
      <c r="M82">
        <v>-99</v>
      </c>
      <c r="N82">
        <v>-99</v>
      </c>
      <c r="O82">
        <v>1</v>
      </c>
      <c r="P82" t="s">
        <v>18</v>
      </c>
      <c r="Q82">
        <v>2</v>
      </c>
    </row>
    <row r="83" spans="1:17" ht="15">
      <c r="A83">
        <v>1</v>
      </c>
      <c r="B83">
        <v>83</v>
      </c>
      <c r="C83">
        <v>1</v>
      </c>
      <c r="D83">
        <v>2515466.75</v>
      </c>
      <c r="E83">
        <v>6861041.18</v>
      </c>
      <c r="F83">
        <v>207</v>
      </c>
      <c r="G83">
        <v>191.23</v>
      </c>
      <c r="H83">
        <v>15.79</v>
      </c>
      <c r="I83">
        <v>15.77</v>
      </c>
      <c r="J83">
        <v>17.2</v>
      </c>
      <c r="K83">
        <v>2.87</v>
      </c>
      <c r="L83">
        <v>0.39</v>
      </c>
      <c r="M83">
        <v>-99</v>
      </c>
      <c r="N83">
        <v>-99</v>
      </c>
      <c r="O83">
        <v>1</v>
      </c>
      <c r="P83" t="s">
        <v>18</v>
      </c>
      <c r="Q83">
        <v>2</v>
      </c>
    </row>
    <row r="84" spans="1:17" ht="15">
      <c r="A84">
        <v>1</v>
      </c>
      <c r="B84">
        <v>84</v>
      </c>
      <c r="C84">
        <v>1</v>
      </c>
      <c r="D84">
        <v>2515472.93</v>
      </c>
      <c r="E84">
        <v>6861044.22</v>
      </c>
      <c r="F84">
        <v>208.31</v>
      </c>
      <c r="G84">
        <v>190.94</v>
      </c>
      <c r="H84">
        <v>17.37</v>
      </c>
      <c r="I84">
        <v>17.37</v>
      </c>
      <c r="J84">
        <v>19.8</v>
      </c>
      <c r="K84">
        <v>3.26</v>
      </c>
      <c r="L84">
        <v>0.3</v>
      </c>
      <c r="M84">
        <v>-99</v>
      </c>
      <c r="N84">
        <v>-99</v>
      </c>
      <c r="O84">
        <v>1</v>
      </c>
      <c r="P84" t="s">
        <v>18</v>
      </c>
      <c r="Q84">
        <v>2</v>
      </c>
    </row>
    <row r="85" spans="1:17" ht="15">
      <c r="A85">
        <v>1</v>
      </c>
      <c r="B85">
        <v>85</v>
      </c>
      <c r="C85">
        <v>1</v>
      </c>
      <c r="D85">
        <v>2515466.49</v>
      </c>
      <c r="E85">
        <v>6861045.1</v>
      </c>
      <c r="F85">
        <v>207.65</v>
      </c>
      <c r="G85">
        <v>191.35</v>
      </c>
      <c r="H85">
        <v>16.32</v>
      </c>
      <c r="I85">
        <v>16.3</v>
      </c>
      <c r="J85">
        <v>18.6</v>
      </c>
      <c r="K85">
        <v>3.16</v>
      </c>
      <c r="L85">
        <v>0.34</v>
      </c>
      <c r="M85">
        <v>-99</v>
      </c>
      <c r="N85">
        <v>-99</v>
      </c>
      <c r="O85">
        <v>1</v>
      </c>
      <c r="P85" t="s">
        <v>18</v>
      </c>
      <c r="Q85">
        <v>2</v>
      </c>
    </row>
    <row r="86" spans="1:17" ht="15">
      <c r="A86">
        <v>1</v>
      </c>
      <c r="B86">
        <v>86</v>
      </c>
      <c r="C86">
        <v>1</v>
      </c>
      <c r="D86">
        <v>2515467.9</v>
      </c>
      <c r="E86">
        <v>6861047.4</v>
      </c>
      <c r="F86">
        <v>205.1</v>
      </c>
      <c r="G86">
        <v>191.32</v>
      </c>
      <c r="H86">
        <v>13.91</v>
      </c>
      <c r="I86">
        <v>13.78</v>
      </c>
      <c r="J86">
        <v>10.6</v>
      </c>
      <c r="K86">
        <v>1.34</v>
      </c>
      <c r="L86">
        <v>0.28</v>
      </c>
      <c r="M86">
        <v>-99</v>
      </c>
      <c r="N86">
        <v>-99</v>
      </c>
      <c r="O86">
        <v>1</v>
      </c>
      <c r="P86" t="s">
        <v>18</v>
      </c>
      <c r="Q86">
        <v>2</v>
      </c>
    </row>
    <row r="87" spans="1:17" ht="15">
      <c r="A87">
        <v>1</v>
      </c>
      <c r="B87">
        <v>87</v>
      </c>
      <c r="C87">
        <v>1</v>
      </c>
      <c r="D87">
        <v>2515465.05</v>
      </c>
      <c r="E87">
        <v>6861048.07</v>
      </c>
      <c r="F87">
        <v>209.36</v>
      </c>
      <c r="G87">
        <v>191.46</v>
      </c>
      <c r="H87">
        <v>17.86</v>
      </c>
      <c r="I87">
        <v>17.89</v>
      </c>
      <c r="J87">
        <v>18.9</v>
      </c>
      <c r="K87">
        <v>2.88</v>
      </c>
      <c r="L87">
        <v>0.25</v>
      </c>
      <c r="M87">
        <v>-99</v>
      </c>
      <c r="N87">
        <v>-99</v>
      </c>
      <c r="O87">
        <v>1</v>
      </c>
      <c r="P87" t="s">
        <v>18</v>
      </c>
      <c r="Q87">
        <v>2</v>
      </c>
    </row>
    <row r="88" spans="1:17" ht="15">
      <c r="A88">
        <v>1</v>
      </c>
      <c r="B88">
        <v>88</v>
      </c>
      <c r="C88">
        <v>1</v>
      </c>
      <c r="D88">
        <v>2515471.58</v>
      </c>
      <c r="E88">
        <v>6861050.78</v>
      </c>
      <c r="F88">
        <v>205.4</v>
      </c>
      <c r="G88">
        <v>191.15</v>
      </c>
      <c r="H88">
        <v>14.46</v>
      </c>
      <c r="I88">
        <v>14.25</v>
      </c>
      <c r="J88">
        <v>16</v>
      </c>
      <c r="K88">
        <v>2.84</v>
      </c>
      <c r="L88">
        <v>0.4</v>
      </c>
      <c r="M88">
        <v>-99</v>
      </c>
      <c r="N88">
        <v>-99</v>
      </c>
      <c r="O88">
        <v>1</v>
      </c>
      <c r="P88" t="s">
        <v>18</v>
      </c>
      <c r="Q88">
        <v>2</v>
      </c>
    </row>
    <row r="89" spans="1:17" ht="15">
      <c r="A89">
        <v>1</v>
      </c>
      <c r="B89">
        <v>89</v>
      </c>
      <c r="C89">
        <v>1</v>
      </c>
      <c r="D89">
        <v>2515469.08</v>
      </c>
      <c r="E89">
        <v>6861052.03</v>
      </c>
      <c r="F89">
        <v>207.52</v>
      </c>
      <c r="G89">
        <v>191.56</v>
      </c>
      <c r="H89">
        <v>16.06</v>
      </c>
      <c r="I89">
        <v>15.96</v>
      </c>
      <c r="J89">
        <v>14.8</v>
      </c>
      <c r="K89">
        <v>2.11</v>
      </c>
      <c r="L89">
        <v>0.23</v>
      </c>
      <c r="M89">
        <v>-99</v>
      </c>
      <c r="N89">
        <v>-99</v>
      </c>
      <c r="O89">
        <v>1</v>
      </c>
      <c r="P89" t="s">
        <v>18</v>
      </c>
      <c r="Q89">
        <v>2</v>
      </c>
    </row>
    <row r="90" spans="1:17" ht="15">
      <c r="A90">
        <v>1</v>
      </c>
      <c r="B90">
        <v>90</v>
      </c>
      <c r="C90">
        <v>1</v>
      </c>
      <c r="D90">
        <v>2515473.09</v>
      </c>
      <c r="E90">
        <v>6861053.33</v>
      </c>
      <c r="F90">
        <v>207.58</v>
      </c>
      <c r="G90">
        <v>191.03</v>
      </c>
      <c r="H90">
        <v>16.35</v>
      </c>
      <c r="I90">
        <v>16.55</v>
      </c>
      <c r="J90">
        <v>17.8</v>
      </c>
      <c r="K90">
        <v>2.85</v>
      </c>
      <c r="L90">
        <v>0.23</v>
      </c>
      <c r="M90">
        <v>-99</v>
      </c>
      <c r="N90">
        <v>-99</v>
      </c>
      <c r="O90">
        <v>1</v>
      </c>
      <c r="P90" t="s">
        <v>18</v>
      </c>
      <c r="Q90">
        <v>2</v>
      </c>
    </row>
    <row r="91" spans="1:17" ht="15">
      <c r="A91">
        <v>1</v>
      </c>
      <c r="B91">
        <v>91</v>
      </c>
      <c r="C91">
        <v>1</v>
      </c>
      <c r="D91">
        <v>2515465.36</v>
      </c>
      <c r="E91">
        <v>6861052.53</v>
      </c>
      <c r="F91">
        <v>206.35</v>
      </c>
      <c r="G91">
        <v>192.03</v>
      </c>
      <c r="H91">
        <v>14.13</v>
      </c>
      <c r="I91">
        <v>14.32</v>
      </c>
      <c r="J91">
        <v>15.2</v>
      </c>
      <c r="K91">
        <v>2.58</v>
      </c>
      <c r="L91">
        <v>0.27</v>
      </c>
      <c r="M91">
        <v>-99</v>
      </c>
      <c r="N91">
        <v>-99</v>
      </c>
      <c r="O91">
        <v>1</v>
      </c>
      <c r="P91" t="s">
        <v>18</v>
      </c>
      <c r="Q91">
        <v>2</v>
      </c>
    </row>
    <row r="92" spans="1:17" ht="15">
      <c r="A92">
        <v>1</v>
      </c>
      <c r="B92">
        <v>92</v>
      </c>
      <c r="C92">
        <v>1</v>
      </c>
      <c r="D92">
        <v>2515469.48</v>
      </c>
      <c r="E92">
        <v>6861055.96</v>
      </c>
      <c r="F92">
        <v>205.44</v>
      </c>
      <c r="G92">
        <v>191.99</v>
      </c>
      <c r="H92">
        <v>13.68</v>
      </c>
      <c r="I92">
        <v>13.45</v>
      </c>
      <c r="J92">
        <v>14.1</v>
      </c>
      <c r="K92">
        <v>2.45</v>
      </c>
      <c r="L92">
        <v>0.34</v>
      </c>
      <c r="M92">
        <v>-99</v>
      </c>
      <c r="N92">
        <v>-99</v>
      </c>
      <c r="O92">
        <v>1</v>
      </c>
      <c r="P92" t="s">
        <v>18</v>
      </c>
      <c r="Q92">
        <v>2</v>
      </c>
    </row>
    <row r="93" spans="1:17" ht="15">
      <c r="A93">
        <v>1</v>
      </c>
      <c r="B93">
        <v>93</v>
      </c>
      <c r="C93">
        <v>1</v>
      </c>
      <c r="D93">
        <v>2515471.85</v>
      </c>
      <c r="E93">
        <v>6861056.72</v>
      </c>
      <c r="F93">
        <v>206.16</v>
      </c>
      <c r="G93">
        <v>191.75</v>
      </c>
      <c r="H93">
        <v>14.51</v>
      </c>
      <c r="I93">
        <v>14.41</v>
      </c>
      <c r="J93">
        <v>13.7</v>
      </c>
      <c r="K93">
        <v>2.09</v>
      </c>
      <c r="L93">
        <v>0.32</v>
      </c>
      <c r="M93">
        <v>-99</v>
      </c>
      <c r="N93">
        <v>-99</v>
      </c>
      <c r="O93">
        <v>1</v>
      </c>
      <c r="P93" t="s">
        <v>18</v>
      </c>
      <c r="Q93">
        <v>2</v>
      </c>
    </row>
    <row r="94" spans="1:17" ht="15">
      <c r="A94">
        <v>1</v>
      </c>
      <c r="B94">
        <v>94</v>
      </c>
      <c r="C94">
        <v>1</v>
      </c>
      <c r="D94">
        <v>2515467.21</v>
      </c>
      <c r="E94">
        <v>6861055.99</v>
      </c>
      <c r="F94">
        <v>205.62</v>
      </c>
      <c r="G94">
        <v>192.53</v>
      </c>
      <c r="H94">
        <v>13.16</v>
      </c>
      <c r="I94">
        <v>13.09</v>
      </c>
      <c r="J94">
        <v>12.9</v>
      </c>
      <c r="K94">
        <v>2.13</v>
      </c>
      <c r="L94">
        <v>0.27</v>
      </c>
      <c r="M94">
        <v>-99</v>
      </c>
      <c r="N94">
        <v>-99</v>
      </c>
      <c r="O94">
        <v>1</v>
      </c>
      <c r="P94" t="s">
        <v>18</v>
      </c>
      <c r="Q94">
        <v>2</v>
      </c>
    </row>
    <row r="95" spans="1:17" ht="15">
      <c r="A95">
        <v>1</v>
      </c>
      <c r="B95">
        <v>95</v>
      </c>
      <c r="C95">
        <v>1</v>
      </c>
      <c r="D95">
        <v>2515469.09</v>
      </c>
      <c r="E95">
        <v>6861058.14</v>
      </c>
      <c r="F95">
        <v>205.13</v>
      </c>
      <c r="G95">
        <v>192.35</v>
      </c>
      <c r="H95">
        <v>12.81</v>
      </c>
      <c r="I95">
        <v>12.78</v>
      </c>
      <c r="J95">
        <v>13.7</v>
      </c>
      <c r="K95">
        <v>2.47</v>
      </c>
      <c r="L95">
        <v>0.41</v>
      </c>
      <c r="M95">
        <v>-99</v>
      </c>
      <c r="N95">
        <v>-99</v>
      </c>
      <c r="O95">
        <v>1</v>
      </c>
      <c r="P95" t="s">
        <v>18</v>
      </c>
      <c r="Q95">
        <v>2</v>
      </c>
    </row>
    <row r="96" spans="1:17" ht="15">
      <c r="A96">
        <v>1</v>
      </c>
      <c r="B96">
        <v>96</v>
      </c>
      <c r="C96">
        <v>1</v>
      </c>
      <c r="D96">
        <v>2515467.17</v>
      </c>
      <c r="E96">
        <v>6861059.2</v>
      </c>
      <c r="F96">
        <v>207.04</v>
      </c>
      <c r="G96">
        <v>192.75</v>
      </c>
      <c r="H96">
        <v>14.5</v>
      </c>
      <c r="I96">
        <v>14.28</v>
      </c>
      <c r="J96">
        <v>14.6</v>
      </c>
      <c r="K96">
        <v>2.4</v>
      </c>
      <c r="L96">
        <v>0.32</v>
      </c>
      <c r="M96">
        <v>-99</v>
      </c>
      <c r="N96">
        <v>-99</v>
      </c>
      <c r="O96">
        <v>1</v>
      </c>
      <c r="P96" t="s">
        <v>18</v>
      </c>
      <c r="Q96">
        <v>2</v>
      </c>
    </row>
    <row r="97" spans="1:17" ht="15">
      <c r="A97">
        <v>1</v>
      </c>
      <c r="B97">
        <v>97</v>
      </c>
      <c r="C97">
        <v>1</v>
      </c>
      <c r="D97">
        <v>2515466.7</v>
      </c>
      <c r="E97">
        <v>6861062.09</v>
      </c>
      <c r="F97">
        <v>207.13</v>
      </c>
      <c r="G97">
        <v>193.23</v>
      </c>
      <c r="H97">
        <v>13.95</v>
      </c>
      <c r="I97">
        <v>13.89</v>
      </c>
      <c r="J97">
        <v>16.5</v>
      </c>
      <c r="K97">
        <v>3.1</v>
      </c>
      <c r="L97">
        <v>0.4</v>
      </c>
      <c r="M97">
        <v>-99</v>
      </c>
      <c r="N97">
        <v>-99</v>
      </c>
      <c r="O97">
        <v>1</v>
      </c>
      <c r="P97" t="s">
        <v>18</v>
      </c>
      <c r="Q97">
        <v>2</v>
      </c>
    </row>
    <row r="98" spans="1:17" ht="15">
      <c r="A98">
        <v>1</v>
      </c>
      <c r="B98">
        <v>98</v>
      </c>
      <c r="C98">
        <v>1</v>
      </c>
      <c r="D98">
        <v>2515464.35</v>
      </c>
      <c r="E98">
        <v>6861061.68</v>
      </c>
      <c r="F98">
        <v>206</v>
      </c>
      <c r="G98">
        <v>193.33</v>
      </c>
      <c r="H98">
        <v>12.91</v>
      </c>
      <c r="I98">
        <v>12.66</v>
      </c>
      <c r="J98">
        <v>12.9</v>
      </c>
      <c r="K98">
        <v>2.25</v>
      </c>
      <c r="L98">
        <v>0.45</v>
      </c>
      <c r="M98">
        <v>-99</v>
      </c>
      <c r="N98">
        <v>-99</v>
      </c>
      <c r="O98">
        <v>1</v>
      </c>
      <c r="P98" t="s">
        <v>18</v>
      </c>
      <c r="Q98">
        <v>2</v>
      </c>
    </row>
    <row r="99" spans="1:17" ht="15">
      <c r="A99">
        <v>1</v>
      </c>
      <c r="B99">
        <v>99</v>
      </c>
      <c r="C99">
        <v>1</v>
      </c>
      <c r="D99">
        <v>2515470.07</v>
      </c>
      <c r="E99">
        <v>6861065.75</v>
      </c>
      <c r="F99">
        <v>207.89</v>
      </c>
      <c r="G99">
        <v>193.95</v>
      </c>
      <c r="H99">
        <v>13.77</v>
      </c>
      <c r="I99">
        <v>13.94</v>
      </c>
      <c r="J99">
        <v>16.5</v>
      </c>
      <c r="K99">
        <v>3.08</v>
      </c>
      <c r="L99">
        <v>0.39</v>
      </c>
      <c r="M99">
        <v>-99</v>
      </c>
      <c r="N99">
        <v>-99</v>
      </c>
      <c r="O99">
        <v>1</v>
      </c>
      <c r="P99" t="s">
        <v>18</v>
      </c>
      <c r="Q99">
        <v>2</v>
      </c>
    </row>
    <row r="100" spans="1:17" ht="15">
      <c r="A100">
        <v>1</v>
      </c>
      <c r="B100">
        <v>100</v>
      </c>
      <c r="C100">
        <v>1</v>
      </c>
      <c r="D100">
        <v>2515467.78</v>
      </c>
      <c r="E100">
        <v>6861066.04</v>
      </c>
      <c r="F100">
        <v>209.02</v>
      </c>
      <c r="G100">
        <v>193.91</v>
      </c>
      <c r="H100">
        <v>14.95</v>
      </c>
      <c r="I100">
        <v>15.11</v>
      </c>
      <c r="J100">
        <v>16.1</v>
      </c>
      <c r="K100">
        <v>2.66</v>
      </c>
      <c r="L100">
        <v>0.42</v>
      </c>
      <c r="M100">
        <v>-99</v>
      </c>
      <c r="N100">
        <v>-99</v>
      </c>
      <c r="O100">
        <v>1</v>
      </c>
      <c r="P100" t="s">
        <v>18</v>
      </c>
      <c r="Q100">
        <v>2</v>
      </c>
    </row>
    <row r="101" spans="1:17" ht="15">
      <c r="A101">
        <v>1</v>
      </c>
      <c r="B101">
        <v>101</v>
      </c>
      <c r="C101">
        <v>1</v>
      </c>
      <c r="D101">
        <v>2515461.84</v>
      </c>
      <c r="E101">
        <v>6861065.15</v>
      </c>
      <c r="F101">
        <v>206.07</v>
      </c>
      <c r="G101">
        <v>194.05</v>
      </c>
      <c r="H101">
        <v>12</v>
      </c>
      <c r="I101">
        <v>12.03</v>
      </c>
      <c r="J101">
        <v>12.8</v>
      </c>
      <c r="K101">
        <v>2.37</v>
      </c>
      <c r="L101">
        <v>0.34</v>
      </c>
      <c r="M101">
        <v>-99</v>
      </c>
      <c r="N101">
        <v>-99</v>
      </c>
      <c r="O101">
        <v>1</v>
      </c>
      <c r="P101" t="s">
        <v>18</v>
      </c>
      <c r="Q101">
        <v>2</v>
      </c>
    </row>
    <row r="102" spans="1:17" ht="15">
      <c r="A102">
        <v>1</v>
      </c>
      <c r="B102">
        <v>102</v>
      </c>
      <c r="C102">
        <v>1</v>
      </c>
      <c r="D102">
        <v>2515470.29</v>
      </c>
      <c r="E102">
        <v>6861070.07</v>
      </c>
      <c r="F102">
        <v>209.96</v>
      </c>
      <c r="G102">
        <v>193.96</v>
      </c>
      <c r="H102">
        <v>15.93</v>
      </c>
      <c r="I102">
        <v>16</v>
      </c>
      <c r="J102">
        <v>18.4</v>
      </c>
      <c r="K102">
        <v>3.16</v>
      </c>
      <c r="L102">
        <v>0.42</v>
      </c>
      <c r="M102">
        <v>-99</v>
      </c>
      <c r="N102">
        <v>-99</v>
      </c>
      <c r="O102">
        <v>1</v>
      </c>
      <c r="P102" t="s">
        <v>18</v>
      </c>
      <c r="Q102">
        <v>2</v>
      </c>
    </row>
    <row r="103" spans="1:17" ht="15">
      <c r="A103">
        <v>1</v>
      </c>
      <c r="B103">
        <v>103</v>
      </c>
      <c r="C103">
        <v>1</v>
      </c>
      <c r="D103">
        <v>2515461.1</v>
      </c>
      <c r="E103">
        <v>6861069.54</v>
      </c>
      <c r="F103">
        <v>209.57</v>
      </c>
      <c r="G103">
        <v>194.53</v>
      </c>
      <c r="H103">
        <v>15.02</v>
      </c>
      <c r="I103">
        <v>15.04</v>
      </c>
      <c r="J103">
        <v>18</v>
      </c>
      <c r="K103">
        <v>3.28</v>
      </c>
      <c r="L103">
        <v>0.36</v>
      </c>
      <c r="M103">
        <v>-99</v>
      </c>
      <c r="N103">
        <v>-99</v>
      </c>
      <c r="O103">
        <v>1</v>
      </c>
      <c r="P103" t="s">
        <v>18</v>
      </c>
      <c r="Q103">
        <v>2</v>
      </c>
    </row>
    <row r="104" spans="1:17" ht="15">
      <c r="A104">
        <v>1</v>
      </c>
      <c r="B104">
        <v>104</v>
      </c>
      <c r="C104">
        <v>1</v>
      </c>
      <c r="D104">
        <v>2515466.52</v>
      </c>
      <c r="E104">
        <v>6861071.32</v>
      </c>
      <c r="F104">
        <v>209.01</v>
      </c>
      <c r="G104">
        <v>194.7</v>
      </c>
      <c r="H104">
        <v>14.34</v>
      </c>
      <c r="I104">
        <v>14.31</v>
      </c>
      <c r="J104">
        <v>17.1</v>
      </c>
      <c r="K104">
        <v>3.19</v>
      </c>
      <c r="L104">
        <v>0.33</v>
      </c>
      <c r="M104">
        <v>-99</v>
      </c>
      <c r="N104">
        <v>-99</v>
      </c>
      <c r="O104">
        <v>1</v>
      </c>
      <c r="P104" t="s">
        <v>18</v>
      </c>
      <c r="Q104">
        <v>2</v>
      </c>
    </row>
    <row r="105" spans="1:17" ht="15">
      <c r="A105">
        <v>1</v>
      </c>
      <c r="B105">
        <v>105</v>
      </c>
      <c r="C105">
        <v>1</v>
      </c>
      <c r="D105">
        <v>2515460.12</v>
      </c>
      <c r="E105">
        <v>6861073.08</v>
      </c>
      <c r="F105">
        <v>208.06</v>
      </c>
      <c r="G105">
        <v>195.08</v>
      </c>
      <c r="H105">
        <v>13.13</v>
      </c>
      <c r="I105">
        <v>12.98</v>
      </c>
      <c r="J105">
        <v>14.7</v>
      </c>
      <c r="K105">
        <v>2.74</v>
      </c>
      <c r="L105">
        <v>0.3</v>
      </c>
      <c r="M105">
        <v>-99</v>
      </c>
      <c r="N105">
        <v>-99</v>
      </c>
      <c r="O105">
        <v>1</v>
      </c>
      <c r="P105" t="s">
        <v>18</v>
      </c>
      <c r="Q105">
        <v>2</v>
      </c>
    </row>
    <row r="106" spans="1:17" ht="15">
      <c r="A106">
        <v>1</v>
      </c>
      <c r="B106">
        <v>106</v>
      </c>
      <c r="C106">
        <v>1</v>
      </c>
      <c r="D106">
        <v>2515466.73</v>
      </c>
      <c r="E106">
        <v>6861076.02</v>
      </c>
      <c r="F106">
        <v>207.94</v>
      </c>
      <c r="G106">
        <v>194.68</v>
      </c>
      <c r="H106">
        <v>13.48</v>
      </c>
      <c r="I106">
        <v>13.26</v>
      </c>
      <c r="J106">
        <v>14.9</v>
      </c>
      <c r="K106">
        <v>2.74</v>
      </c>
      <c r="L106">
        <v>0.33</v>
      </c>
      <c r="M106">
        <v>-99</v>
      </c>
      <c r="N106">
        <v>-99</v>
      </c>
      <c r="O106">
        <v>1</v>
      </c>
      <c r="P106" t="s">
        <v>18</v>
      </c>
      <c r="Q106">
        <v>2</v>
      </c>
    </row>
    <row r="107" spans="1:17" ht="15">
      <c r="A107">
        <v>1</v>
      </c>
      <c r="B107">
        <v>107</v>
      </c>
      <c r="C107">
        <v>1</v>
      </c>
      <c r="D107">
        <v>2515463.04</v>
      </c>
      <c r="E107">
        <v>6861075.75</v>
      </c>
      <c r="F107">
        <v>211.54</v>
      </c>
      <c r="G107">
        <v>195.02</v>
      </c>
      <c r="H107">
        <v>16.39</v>
      </c>
      <c r="I107">
        <v>16.53</v>
      </c>
      <c r="J107">
        <v>18.9</v>
      </c>
      <c r="K107">
        <v>3.2</v>
      </c>
      <c r="L107">
        <v>0.3</v>
      </c>
      <c r="M107">
        <v>-99</v>
      </c>
      <c r="N107">
        <v>-99</v>
      </c>
      <c r="O107">
        <v>1</v>
      </c>
      <c r="P107" t="s">
        <v>18</v>
      </c>
      <c r="Q107">
        <v>2</v>
      </c>
    </row>
    <row r="108" spans="1:17" ht="15">
      <c r="A108">
        <v>1</v>
      </c>
      <c r="B108">
        <v>108</v>
      </c>
      <c r="C108">
        <v>1</v>
      </c>
      <c r="D108">
        <v>2515467</v>
      </c>
      <c r="E108">
        <v>6861078.36</v>
      </c>
      <c r="F108">
        <v>209.68</v>
      </c>
      <c r="G108">
        <v>194.91</v>
      </c>
      <c r="H108">
        <v>14.78</v>
      </c>
      <c r="I108">
        <v>14.77</v>
      </c>
      <c r="J108">
        <v>18.9</v>
      </c>
      <c r="K108">
        <v>3.65</v>
      </c>
      <c r="L108">
        <v>0.29</v>
      </c>
      <c r="M108">
        <v>-99</v>
      </c>
      <c r="N108">
        <v>-99</v>
      </c>
      <c r="O108">
        <v>1</v>
      </c>
      <c r="P108" t="s">
        <v>18</v>
      </c>
      <c r="Q108">
        <v>2</v>
      </c>
    </row>
    <row r="109" spans="1:17" ht="15">
      <c r="A109">
        <v>1</v>
      </c>
      <c r="B109">
        <v>109</v>
      </c>
      <c r="C109">
        <v>1</v>
      </c>
      <c r="D109">
        <v>2515460</v>
      </c>
      <c r="E109">
        <v>6861078.97</v>
      </c>
      <c r="F109">
        <v>208.52</v>
      </c>
      <c r="G109">
        <v>195.54</v>
      </c>
      <c r="H109">
        <v>13.11</v>
      </c>
      <c r="I109">
        <v>12.99</v>
      </c>
      <c r="J109">
        <v>14</v>
      </c>
      <c r="K109">
        <v>2.5</v>
      </c>
      <c r="L109">
        <v>0.39</v>
      </c>
      <c r="M109">
        <v>-99</v>
      </c>
      <c r="N109">
        <v>-99</v>
      </c>
      <c r="O109">
        <v>1</v>
      </c>
      <c r="P109" t="s">
        <v>18</v>
      </c>
      <c r="Q109">
        <v>2</v>
      </c>
    </row>
    <row r="110" spans="1:17" ht="15">
      <c r="A110">
        <v>1</v>
      </c>
      <c r="B110">
        <v>110</v>
      </c>
      <c r="C110">
        <v>1</v>
      </c>
      <c r="D110">
        <v>2515478.41</v>
      </c>
      <c r="E110">
        <v>6861030.36</v>
      </c>
      <c r="F110">
        <v>206.04</v>
      </c>
      <c r="G110">
        <v>190.37</v>
      </c>
      <c r="H110">
        <v>15.51</v>
      </c>
      <c r="I110">
        <v>15.67</v>
      </c>
      <c r="J110">
        <v>18</v>
      </c>
      <c r="K110">
        <v>3.13</v>
      </c>
      <c r="L110">
        <v>0.3</v>
      </c>
      <c r="M110">
        <v>-99</v>
      </c>
      <c r="N110">
        <v>-99</v>
      </c>
      <c r="O110">
        <v>0</v>
      </c>
      <c r="P110" t="s">
        <v>18</v>
      </c>
      <c r="Q110">
        <v>3</v>
      </c>
    </row>
    <row r="111" spans="1:17" ht="15">
      <c r="A111">
        <v>1</v>
      </c>
      <c r="B111">
        <v>111</v>
      </c>
      <c r="C111">
        <v>1</v>
      </c>
      <c r="D111">
        <v>2515483.13</v>
      </c>
      <c r="E111">
        <v>6861032.63</v>
      </c>
      <c r="F111">
        <v>205.1</v>
      </c>
      <c r="G111">
        <v>190.17</v>
      </c>
      <c r="H111">
        <v>14.93</v>
      </c>
      <c r="I111">
        <v>14.93</v>
      </c>
      <c r="J111">
        <v>16.5</v>
      </c>
      <c r="K111">
        <v>2.85</v>
      </c>
      <c r="L111">
        <v>0.35</v>
      </c>
      <c r="M111">
        <v>-99</v>
      </c>
      <c r="N111">
        <v>-99</v>
      </c>
      <c r="O111">
        <v>0</v>
      </c>
      <c r="P111" t="s">
        <v>18</v>
      </c>
      <c r="Q111">
        <v>3</v>
      </c>
    </row>
    <row r="112" spans="1:17" ht="15">
      <c r="A112">
        <v>1</v>
      </c>
      <c r="B112">
        <v>112</v>
      </c>
      <c r="C112">
        <v>1</v>
      </c>
      <c r="D112">
        <v>2515482.08</v>
      </c>
      <c r="E112">
        <v>6861034.73</v>
      </c>
      <c r="F112">
        <v>206.62</v>
      </c>
      <c r="G112">
        <v>190.53</v>
      </c>
      <c r="H112">
        <v>16.11</v>
      </c>
      <c r="I112">
        <v>16.09</v>
      </c>
      <c r="J112">
        <v>17.5</v>
      </c>
      <c r="K112">
        <v>2.88</v>
      </c>
      <c r="L112">
        <v>0.37</v>
      </c>
      <c r="M112">
        <v>-99</v>
      </c>
      <c r="N112">
        <v>-99</v>
      </c>
      <c r="O112">
        <v>0</v>
      </c>
      <c r="P112" t="s">
        <v>18</v>
      </c>
      <c r="Q112">
        <v>3</v>
      </c>
    </row>
    <row r="113" spans="1:17" ht="15">
      <c r="A113">
        <v>1</v>
      </c>
      <c r="B113">
        <v>113</v>
      </c>
      <c r="C113">
        <v>1</v>
      </c>
      <c r="D113">
        <v>2515481.06</v>
      </c>
      <c r="E113">
        <v>6861037.16</v>
      </c>
      <c r="F113">
        <v>206.02</v>
      </c>
      <c r="G113">
        <v>190.65</v>
      </c>
      <c r="H113">
        <v>15.34</v>
      </c>
      <c r="I113">
        <v>15.38</v>
      </c>
      <c r="J113">
        <v>15.7</v>
      </c>
      <c r="K113">
        <v>2.49</v>
      </c>
      <c r="L113">
        <v>0.36</v>
      </c>
      <c r="M113">
        <v>-99</v>
      </c>
      <c r="N113">
        <v>-99</v>
      </c>
      <c r="O113">
        <v>1</v>
      </c>
      <c r="P113" t="s">
        <v>18</v>
      </c>
      <c r="Q113">
        <v>3</v>
      </c>
    </row>
    <row r="114" spans="1:17" ht="15">
      <c r="A114">
        <v>1</v>
      </c>
      <c r="B114">
        <v>114</v>
      </c>
      <c r="C114">
        <v>1</v>
      </c>
      <c r="D114">
        <v>2515478.11</v>
      </c>
      <c r="E114">
        <v>6861037.15</v>
      </c>
      <c r="F114">
        <v>205.3</v>
      </c>
      <c r="G114">
        <v>190.89</v>
      </c>
      <c r="H114">
        <v>14.33</v>
      </c>
      <c r="I114">
        <v>14.41</v>
      </c>
      <c r="J114">
        <v>15.6</v>
      </c>
      <c r="K114">
        <v>2.68</v>
      </c>
      <c r="L114">
        <v>0.32</v>
      </c>
      <c r="M114">
        <v>-99</v>
      </c>
      <c r="N114">
        <v>-99</v>
      </c>
      <c r="O114">
        <v>1</v>
      </c>
      <c r="P114" t="s">
        <v>18</v>
      </c>
      <c r="Q114">
        <v>3</v>
      </c>
    </row>
    <row r="115" spans="1:17" ht="15">
      <c r="A115">
        <v>1</v>
      </c>
      <c r="B115">
        <v>115</v>
      </c>
      <c r="C115">
        <v>1</v>
      </c>
      <c r="D115">
        <v>2515477.21</v>
      </c>
      <c r="E115">
        <v>6861039.76</v>
      </c>
      <c r="F115">
        <v>205.6</v>
      </c>
      <c r="G115">
        <v>191.38</v>
      </c>
      <c r="H115">
        <v>14.45</v>
      </c>
      <c r="I115">
        <v>14.22</v>
      </c>
      <c r="J115">
        <v>14.5</v>
      </c>
      <c r="K115">
        <v>2.4</v>
      </c>
      <c r="L115">
        <v>0.38</v>
      </c>
      <c r="M115">
        <v>-99</v>
      </c>
      <c r="N115">
        <v>-99</v>
      </c>
      <c r="O115">
        <v>1</v>
      </c>
      <c r="P115" t="s">
        <v>18</v>
      </c>
      <c r="Q115">
        <v>3</v>
      </c>
    </row>
    <row r="116" spans="1:17" ht="15">
      <c r="A116">
        <v>1</v>
      </c>
      <c r="B116">
        <v>116</v>
      </c>
      <c r="C116">
        <v>1</v>
      </c>
      <c r="D116">
        <v>2515481</v>
      </c>
      <c r="E116">
        <v>6861040.81</v>
      </c>
      <c r="F116">
        <v>205.32</v>
      </c>
      <c r="G116">
        <v>191</v>
      </c>
      <c r="H116">
        <v>14.31</v>
      </c>
      <c r="I116">
        <v>14.32</v>
      </c>
      <c r="J116">
        <v>15.8</v>
      </c>
      <c r="K116">
        <v>2.77</v>
      </c>
      <c r="L116">
        <v>0.39</v>
      </c>
      <c r="M116">
        <v>-99</v>
      </c>
      <c r="N116">
        <v>-99</v>
      </c>
      <c r="O116">
        <v>1</v>
      </c>
      <c r="P116" t="s">
        <v>18</v>
      </c>
      <c r="Q116">
        <v>3</v>
      </c>
    </row>
    <row r="117" spans="1:17" ht="15">
      <c r="A117">
        <v>1</v>
      </c>
      <c r="B117">
        <v>117</v>
      </c>
      <c r="C117">
        <v>1</v>
      </c>
      <c r="D117">
        <v>2515482.71</v>
      </c>
      <c r="E117">
        <v>6861043.19</v>
      </c>
      <c r="F117">
        <v>208.38</v>
      </c>
      <c r="G117">
        <v>190.53</v>
      </c>
      <c r="H117">
        <v>17.69</v>
      </c>
      <c r="I117">
        <v>17.85</v>
      </c>
      <c r="J117">
        <v>19.6</v>
      </c>
      <c r="K117">
        <v>3.09</v>
      </c>
      <c r="L117">
        <v>0.35</v>
      </c>
      <c r="M117">
        <v>-99</v>
      </c>
      <c r="N117">
        <v>-99</v>
      </c>
      <c r="O117">
        <v>1</v>
      </c>
      <c r="P117" t="s">
        <v>18</v>
      </c>
      <c r="Q117">
        <v>3</v>
      </c>
    </row>
    <row r="118" spans="1:17" ht="15">
      <c r="A118">
        <v>1</v>
      </c>
      <c r="B118">
        <v>118</v>
      </c>
      <c r="C118">
        <v>1</v>
      </c>
      <c r="D118">
        <v>2515479.37</v>
      </c>
      <c r="E118">
        <v>6861042.67</v>
      </c>
      <c r="F118">
        <v>206.1</v>
      </c>
      <c r="G118">
        <v>190.83</v>
      </c>
      <c r="H118">
        <v>15.5</v>
      </c>
      <c r="I118">
        <v>15.27</v>
      </c>
      <c r="J118">
        <v>18.1</v>
      </c>
      <c r="K118">
        <v>3.28</v>
      </c>
      <c r="L118">
        <v>0.33</v>
      </c>
      <c r="M118">
        <v>-99</v>
      </c>
      <c r="N118">
        <v>-99</v>
      </c>
      <c r="O118">
        <v>1</v>
      </c>
      <c r="P118" t="s">
        <v>18</v>
      </c>
      <c r="Q118">
        <v>3</v>
      </c>
    </row>
    <row r="119" spans="1:17" ht="15">
      <c r="A119">
        <v>1</v>
      </c>
      <c r="B119">
        <v>119</v>
      </c>
      <c r="C119">
        <v>1</v>
      </c>
      <c r="D119">
        <v>2515482.52</v>
      </c>
      <c r="E119">
        <v>6861045.09</v>
      </c>
      <c r="F119">
        <v>205.91</v>
      </c>
      <c r="G119">
        <v>190.48</v>
      </c>
      <c r="H119">
        <v>15.48</v>
      </c>
      <c r="I119">
        <v>15.42</v>
      </c>
      <c r="J119">
        <v>16.5</v>
      </c>
      <c r="K119">
        <v>2.72</v>
      </c>
      <c r="L119">
        <v>0.43</v>
      </c>
      <c r="M119">
        <v>-99</v>
      </c>
      <c r="N119">
        <v>-99</v>
      </c>
      <c r="O119">
        <v>1</v>
      </c>
      <c r="P119" t="s">
        <v>18</v>
      </c>
      <c r="Q119">
        <v>3</v>
      </c>
    </row>
    <row r="120" spans="1:17" ht="15">
      <c r="A120">
        <v>1</v>
      </c>
      <c r="B120">
        <v>120</v>
      </c>
      <c r="C120">
        <v>1</v>
      </c>
      <c r="D120">
        <v>2515477.41</v>
      </c>
      <c r="E120">
        <v>6861044.45</v>
      </c>
      <c r="F120">
        <v>204.28</v>
      </c>
      <c r="G120">
        <v>190.58</v>
      </c>
      <c r="H120">
        <v>13.88</v>
      </c>
      <c r="I120">
        <v>13.7</v>
      </c>
      <c r="J120">
        <v>14.5</v>
      </c>
      <c r="K120">
        <v>2.49</v>
      </c>
      <c r="L120">
        <v>0.33</v>
      </c>
      <c r="M120">
        <v>-99</v>
      </c>
      <c r="N120">
        <v>-99</v>
      </c>
      <c r="O120">
        <v>1</v>
      </c>
      <c r="P120" t="s">
        <v>18</v>
      </c>
      <c r="Q120">
        <v>3</v>
      </c>
    </row>
    <row r="121" spans="1:17" ht="15">
      <c r="A121">
        <v>1</v>
      </c>
      <c r="B121">
        <v>121</v>
      </c>
      <c r="C121">
        <v>1</v>
      </c>
      <c r="D121">
        <v>2515478.91</v>
      </c>
      <c r="E121">
        <v>6861044.95</v>
      </c>
      <c r="F121">
        <v>206.79</v>
      </c>
      <c r="G121">
        <v>190.75</v>
      </c>
      <c r="H121">
        <v>16.1</v>
      </c>
      <c r="I121">
        <v>16.04</v>
      </c>
      <c r="J121">
        <v>18.6</v>
      </c>
      <c r="K121">
        <v>3.24</v>
      </c>
      <c r="L121">
        <v>0.34</v>
      </c>
      <c r="M121">
        <v>-99</v>
      </c>
      <c r="N121">
        <v>-99</v>
      </c>
      <c r="O121">
        <v>1</v>
      </c>
      <c r="P121" t="s">
        <v>18</v>
      </c>
      <c r="Q121">
        <v>3</v>
      </c>
    </row>
    <row r="122" spans="1:17" ht="15">
      <c r="A122">
        <v>1</v>
      </c>
      <c r="B122">
        <v>122</v>
      </c>
      <c r="C122">
        <v>1</v>
      </c>
      <c r="D122">
        <v>2515482.99</v>
      </c>
      <c r="E122">
        <v>6861047.97</v>
      </c>
      <c r="F122">
        <v>206.74</v>
      </c>
      <c r="G122">
        <v>190.33</v>
      </c>
      <c r="H122">
        <v>16.4</v>
      </c>
      <c r="I122">
        <v>16.41</v>
      </c>
      <c r="J122">
        <v>19.5</v>
      </c>
      <c r="K122">
        <v>3.41</v>
      </c>
      <c r="L122">
        <v>0.42</v>
      </c>
      <c r="M122">
        <v>-99</v>
      </c>
      <c r="N122">
        <v>-99</v>
      </c>
      <c r="O122">
        <v>1</v>
      </c>
      <c r="P122" t="s">
        <v>18</v>
      </c>
      <c r="Q122">
        <v>3</v>
      </c>
    </row>
    <row r="123" spans="1:17" ht="15">
      <c r="A123">
        <v>1</v>
      </c>
      <c r="B123">
        <v>123</v>
      </c>
      <c r="C123">
        <v>1</v>
      </c>
      <c r="D123">
        <v>2515480.13</v>
      </c>
      <c r="E123">
        <v>6861048.19</v>
      </c>
      <c r="F123">
        <v>208.72</v>
      </c>
      <c r="G123">
        <v>190.4</v>
      </c>
      <c r="H123">
        <v>18.34</v>
      </c>
      <c r="I123">
        <v>18.32</v>
      </c>
      <c r="J123">
        <v>21.3</v>
      </c>
      <c r="K123">
        <v>3.5</v>
      </c>
      <c r="L123">
        <v>0.32</v>
      </c>
      <c r="M123">
        <v>-99</v>
      </c>
      <c r="N123">
        <v>-99</v>
      </c>
      <c r="O123">
        <v>1</v>
      </c>
      <c r="P123" t="s">
        <v>18</v>
      </c>
      <c r="Q123">
        <v>3</v>
      </c>
    </row>
    <row r="124" spans="1:17" ht="15">
      <c r="A124">
        <v>1</v>
      </c>
      <c r="B124">
        <v>124</v>
      </c>
      <c r="C124">
        <v>1</v>
      </c>
      <c r="D124">
        <v>2515474.61</v>
      </c>
      <c r="E124">
        <v>6861051.23</v>
      </c>
      <c r="F124">
        <v>206.19</v>
      </c>
      <c r="G124">
        <v>190.83</v>
      </c>
      <c r="H124">
        <v>15.35</v>
      </c>
      <c r="I124">
        <v>15.36</v>
      </c>
      <c r="J124">
        <v>15.9</v>
      </c>
      <c r="K124">
        <v>2.55</v>
      </c>
      <c r="L124">
        <v>0.26</v>
      </c>
      <c r="M124">
        <v>-99</v>
      </c>
      <c r="N124">
        <v>-99</v>
      </c>
      <c r="O124">
        <v>1</v>
      </c>
      <c r="P124" t="s">
        <v>18</v>
      </c>
      <c r="Q124">
        <v>3</v>
      </c>
    </row>
    <row r="125" spans="1:17" ht="15">
      <c r="A125">
        <v>1</v>
      </c>
      <c r="B125">
        <v>125</v>
      </c>
      <c r="C125">
        <v>1</v>
      </c>
      <c r="D125">
        <v>2515476.9</v>
      </c>
      <c r="E125">
        <v>6861052.07</v>
      </c>
      <c r="F125">
        <v>206.3</v>
      </c>
      <c r="G125">
        <v>190.68</v>
      </c>
      <c r="H125">
        <v>15.49</v>
      </c>
      <c r="I125">
        <v>15.62</v>
      </c>
      <c r="J125">
        <v>15.4</v>
      </c>
      <c r="K125">
        <v>2.35</v>
      </c>
      <c r="L125">
        <v>0.25</v>
      </c>
      <c r="M125">
        <v>-99</v>
      </c>
      <c r="N125">
        <v>-99</v>
      </c>
      <c r="O125">
        <v>1</v>
      </c>
      <c r="P125" t="s">
        <v>18</v>
      </c>
      <c r="Q125">
        <v>3</v>
      </c>
    </row>
    <row r="126" spans="1:17" ht="15">
      <c r="A126">
        <v>1</v>
      </c>
      <c r="B126">
        <v>126</v>
      </c>
      <c r="C126">
        <v>1</v>
      </c>
      <c r="D126">
        <v>2515482.45</v>
      </c>
      <c r="E126">
        <v>6861054.03</v>
      </c>
      <c r="F126">
        <v>206.84</v>
      </c>
      <c r="G126">
        <v>190.13</v>
      </c>
      <c r="H126">
        <v>16.72</v>
      </c>
      <c r="I126">
        <v>16.7</v>
      </c>
      <c r="J126">
        <v>19.2</v>
      </c>
      <c r="K126">
        <v>3.25</v>
      </c>
      <c r="L126">
        <v>0.31</v>
      </c>
      <c r="M126">
        <v>-99</v>
      </c>
      <c r="N126">
        <v>-99</v>
      </c>
      <c r="O126">
        <v>1</v>
      </c>
      <c r="P126" t="s">
        <v>18</v>
      </c>
      <c r="Q126">
        <v>3</v>
      </c>
    </row>
    <row r="127" spans="1:17" ht="15">
      <c r="A127">
        <v>1</v>
      </c>
      <c r="B127">
        <v>127</v>
      </c>
      <c r="C127">
        <v>1</v>
      </c>
      <c r="D127">
        <v>2515478.33</v>
      </c>
      <c r="E127">
        <v>6861053.88</v>
      </c>
      <c r="F127">
        <v>206.93</v>
      </c>
      <c r="G127">
        <v>190.48</v>
      </c>
      <c r="H127">
        <v>16.44</v>
      </c>
      <c r="I127">
        <v>16.45</v>
      </c>
      <c r="J127">
        <v>17.2</v>
      </c>
      <c r="K127">
        <v>2.71</v>
      </c>
      <c r="L127">
        <v>0.24</v>
      </c>
      <c r="M127">
        <v>-99</v>
      </c>
      <c r="N127">
        <v>-99</v>
      </c>
      <c r="O127">
        <v>1</v>
      </c>
      <c r="P127" t="s">
        <v>18</v>
      </c>
      <c r="Q127">
        <v>3</v>
      </c>
    </row>
    <row r="128" spans="1:17" ht="15">
      <c r="A128">
        <v>1</v>
      </c>
      <c r="B128">
        <v>128</v>
      </c>
      <c r="C128">
        <v>1</v>
      </c>
      <c r="D128">
        <v>2515474.47</v>
      </c>
      <c r="E128">
        <v>6861056.01</v>
      </c>
      <c r="F128">
        <v>207.12</v>
      </c>
      <c r="G128">
        <v>191.06</v>
      </c>
      <c r="H128">
        <v>16.15</v>
      </c>
      <c r="I128">
        <v>16.06</v>
      </c>
      <c r="J128">
        <v>19.3</v>
      </c>
      <c r="K128">
        <v>3.45</v>
      </c>
      <c r="L128">
        <v>0.39</v>
      </c>
      <c r="M128">
        <v>-99</v>
      </c>
      <c r="N128">
        <v>-99</v>
      </c>
      <c r="O128">
        <v>1</v>
      </c>
      <c r="P128" t="s">
        <v>18</v>
      </c>
      <c r="Q128">
        <v>3</v>
      </c>
    </row>
    <row r="129" spans="1:17" ht="15">
      <c r="A129">
        <v>1</v>
      </c>
      <c r="B129">
        <v>129</v>
      </c>
      <c r="C129">
        <v>1</v>
      </c>
      <c r="D129">
        <v>2515479.53</v>
      </c>
      <c r="E129">
        <v>6861058.1</v>
      </c>
      <c r="F129">
        <v>207.21</v>
      </c>
      <c r="G129">
        <v>190.95</v>
      </c>
      <c r="H129">
        <v>15.99</v>
      </c>
      <c r="I129">
        <v>16.26</v>
      </c>
      <c r="J129">
        <v>16.1</v>
      </c>
      <c r="K129">
        <v>2.42</v>
      </c>
      <c r="L129">
        <v>0.3</v>
      </c>
      <c r="M129">
        <v>-99</v>
      </c>
      <c r="N129">
        <v>-99</v>
      </c>
      <c r="O129">
        <v>1</v>
      </c>
      <c r="P129" t="s">
        <v>18</v>
      </c>
      <c r="Q129">
        <v>3</v>
      </c>
    </row>
    <row r="130" spans="1:17" ht="15">
      <c r="A130">
        <v>1</v>
      </c>
      <c r="B130">
        <v>130</v>
      </c>
      <c r="C130">
        <v>1</v>
      </c>
      <c r="D130">
        <v>2515472.74</v>
      </c>
      <c r="E130">
        <v>6861059.96</v>
      </c>
      <c r="F130">
        <v>205.98</v>
      </c>
      <c r="G130">
        <v>192.29</v>
      </c>
      <c r="H130">
        <v>13.54</v>
      </c>
      <c r="I130">
        <v>13.69</v>
      </c>
      <c r="J130">
        <v>15.9</v>
      </c>
      <c r="K130">
        <v>2.96</v>
      </c>
      <c r="L130">
        <v>0.4</v>
      </c>
      <c r="M130">
        <v>-99</v>
      </c>
      <c r="N130">
        <v>-99</v>
      </c>
      <c r="O130">
        <v>1</v>
      </c>
      <c r="P130" t="s">
        <v>18</v>
      </c>
      <c r="Q130">
        <v>3</v>
      </c>
    </row>
    <row r="131" spans="1:17" ht="15">
      <c r="A131">
        <v>1</v>
      </c>
      <c r="B131">
        <v>131</v>
      </c>
      <c r="C131">
        <v>1</v>
      </c>
      <c r="D131">
        <v>2515472.47</v>
      </c>
      <c r="E131">
        <v>6861061.68</v>
      </c>
      <c r="F131">
        <v>204.67</v>
      </c>
      <c r="G131">
        <v>192.49</v>
      </c>
      <c r="H131">
        <v>12.39</v>
      </c>
      <c r="I131">
        <v>12.18</v>
      </c>
      <c r="J131">
        <v>13.5</v>
      </c>
      <c r="K131">
        <v>2.53</v>
      </c>
      <c r="L131">
        <v>0.38</v>
      </c>
      <c r="M131">
        <v>-99</v>
      </c>
      <c r="N131">
        <v>-99</v>
      </c>
      <c r="O131">
        <v>1</v>
      </c>
      <c r="P131" t="s">
        <v>18</v>
      </c>
      <c r="Q131">
        <v>3</v>
      </c>
    </row>
    <row r="132" spans="1:17" ht="15">
      <c r="A132">
        <v>1</v>
      </c>
      <c r="B132">
        <v>132</v>
      </c>
      <c r="C132">
        <v>1</v>
      </c>
      <c r="D132">
        <v>2515478.15</v>
      </c>
      <c r="E132">
        <v>6861070.29</v>
      </c>
      <c r="F132">
        <v>204.82</v>
      </c>
      <c r="G132">
        <v>193.41</v>
      </c>
      <c r="H132">
        <v>11.54</v>
      </c>
      <c r="I132">
        <v>11.41</v>
      </c>
      <c r="J132">
        <v>11.3</v>
      </c>
      <c r="K132">
        <v>2.03</v>
      </c>
      <c r="L132">
        <v>0.32</v>
      </c>
      <c r="M132">
        <v>-99</v>
      </c>
      <c r="N132">
        <v>-99</v>
      </c>
      <c r="O132">
        <v>1</v>
      </c>
      <c r="P132" t="s">
        <v>18</v>
      </c>
      <c r="Q132">
        <v>3</v>
      </c>
    </row>
    <row r="133" spans="1:17" ht="15">
      <c r="A133">
        <v>1</v>
      </c>
      <c r="B133">
        <v>133</v>
      </c>
      <c r="C133">
        <v>1</v>
      </c>
      <c r="D133">
        <v>2515478.94</v>
      </c>
      <c r="E133">
        <v>6861072.34</v>
      </c>
      <c r="F133">
        <v>206.27</v>
      </c>
      <c r="G133">
        <v>193.48</v>
      </c>
      <c r="H133">
        <v>12.83</v>
      </c>
      <c r="I133">
        <v>12.8</v>
      </c>
      <c r="J133">
        <v>13.3</v>
      </c>
      <c r="K133">
        <v>2.32</v>
      </c>
      <c r="L133">
        <v>0.27</v>
      </c>
      <c r="M133">
        <v>-99</v>
      </c>
      <c r="N133">
        <v>-99</v>
      </c>
      <c r="O133">
        <v>1</v>
      </c>
      <c r="P133" t="s">
        <v>18</v>
      </c>
      <c r="Q133">
        <v>3</v>
      </c>
    </row>
    <row r="134" spans="1:17" ht="15">
      <c r="A134">
        <v>1</v>
      </c>
      <c r="B134">
        <v>134</v>
      </c>
      <c r="C134">
        <v>3</v>
      </c>
      <c r="D134">
        <v>2515477.5</v>
      </c>
      <c r="E134">
        <v>6861073.71</v>
      </c>
      <c r="F134">
        <v>204.64</v>
      </c>
      <c r="G134">
        <v>193.25</v>
      </c>
      <c r="H134">
        <v>11.4</v>
      </c>
      <c r="I134">
        <v>11.39</v>
      </c>
      <c r="J134">
        <v>8.3</v>
      </c>
      <c r="K134">
        <v>1.87</v>
      </c>
      <c r="L134">
        <v>0.4</v>
      </c>
      <c r="M134">
        <v>-99</v>
      </c>
      <c r="N134">
        <v>-99</v>
      </c>
      <c r="O134">
        <v>1</v>
      </c>
      <c r="P134" t="s">
        <v>18</v>
      </c>
      <c r="Q134">
        <v>3</v>
      </c>
    </row>
    <row r="135" spans="1:17" ht="15">
      <c r="A135">
        <v>1</v>
      </c>
      <c r="B135">
        <v>135</v>
      </c>
      <c r="C135">
        <v>1</v>
      </c>
      <c r="D135">
        <v>2515471.86</v>
      </c>
      <c r="E135">
        <v>6861073.74</v>
      </c>
      <c r="F135">
        <v>209.39</v>
      </c>
      <c r="G135">
        <v>193.91</v>
      </c>
      <c r="H135">
        <v>15.57</v>
      </c>
      <c r="I135">
        <v>15.47</v>
      </c>
      <c r="J135">
        <v>18.1</v>
      </c>
      <c r="K135">
        <v>3.2</v>
      </c>
      <c r="L135">
        <v>0.34</v>
      </c>
      <c r="M135">
        <v>-99</v>
      </c>
      <c r="N135">
        <v>-99</v>
      </c>
      <c r="O135">
        <v>1</v>
      </c>
      <c r="P135" t="s">
        <v>18</v>
      </c>
      <c r="Q135">
        <v>3</v>
      </c>
    </row>
    <row r="136" spans="1:17" ht="15">
      <c r="A136">
        <v>1</v>
      </c>
      <c r="B136">
        <v>136</v>
      </c>
      <c r="C136">
        <v>1</v>
      </c>
      <c r="D136">
        <v>2515477.51</v>
      </c>
      <c r="E136">
        <v>6861076.22</v>
      </c>
      <c r="F136">
        <v>207.28</v>
      </c>
      <c r="G136">
        <v>193.37</v>
      </c>
      <c r="H136">
        <v>13.9</v>
      </c>
      <c r="I136">
        <v>13.91</v>
      </c>
      <c r="J136">
        <v>16.6</v>
      </c>
      <c r="K136">
        <v>3.13</v>
      </c>
      <c r="L136">
        <v>0.31</v>
      </c>
      <c r="M136">
        <v>-99</v>
      </c>
      <c r="N136">
        <v>-99</v>
      </c>
      <c r="O136">
        <v>1</v>
      </c>
      <c r="P136" t="s">
        <v>18</v>
      </c>
      <c r="Q136">
        <v>3</v>
      </c>
    </row>
    <row r="137" spans="1:17" ht="15">
      <c r="A137">
        <v>1</v>
      </c>
      <c r="B137">
        <v>137</v>
      </c>
      <c r="C137">
        <v>3</v>
      </c>
      <c r="D137">
        <v>2515473.62</v>
      </c>
      <c r="E137">
        <v>6861076.48</v>
      </c>
      <c r="F137">
        <v>208.54</v>
      </c>
      <c r="G137">
        <v>193.4</v>
      </c>
      <c r="H137">
        <v>15.22</v>
      </c>
      <c r="I137">
        <v>15.14</v>
      </c>
      <c r="J137">
        <v>14.5</v>
      </c>
      <c r="K137">
        <v>3.46</v>
      </c>
      <c r="L137">
        <v>0.32</v>
      </c>
      <c r="M137">
        <v>-99</v>
      </c>
      <c r="N137">
        <v>-99</v>
      </c>
      <c r="O137">
        <v>1</v>
      </c>
      <c r="P137" t="s">
        <v>18</v>
      </c>
      <c r="Q137">
        <v>3</v>
      </c>
    </row>
    <row r="138" spans="1:17" ht="15">
      <c r="A138">
        <v>1</v>
      </c>
      <c r="B138">
        <v>138</v>
      </c>
      <c r="C138">
        <v>1</v>
      </c>
      <c r="D138">
        <v>2515469.84</v>
      </c>
      <c r="E138">
        <v>6861077.5</v>
      </c>
      <c r="F138">
        <v>207.85</v>
      </c>
      <c r="G138">
        <v>194.5</v>
      </c>
      <c r="H138">
        <v>13.3</v>
      </c>
      <c r="I138">
        <v>13.34</v>
      </c>
      <c r="J138">
        <v>15.5</v>
      </c>
      <c r="K138">
        <v>2.92</v>
      </c>
      <c r="L138">
        <v>0.35</v>
      </c>
      <c r="M138">
        <v>-99</v>
      </c>
      <c r="N138">
        <v>-99</v>
      </c>
      <c r="O138">
        <v>1</v>
      </c>
      <c r="P138" t="s">
        <v>18</v>
      </c>
      <c r="Q138">
        <v>3</v>
      </c>
    </row>
    <row r="139" spans="1:17" ht="15">
      <c r="A139">
        <v>1</v>
      </c>
      <c r="B139">
        <v>139</v>
      </c>
      <c r="C139">
        <v>1</v>
      </c>
      <c r="D139">
        <v>2515477.36</v>
      </c>
      <c r="E139">
        <v>6861079.18</v>
      </c>
      <c r="F139">
        <v>208.84</v>
      </c>
      <c r="G139">
        <v>193.94</v>
      </c>
      <c r="H139">
        <v>15.05</v>
      </c>
      <c r="I139">
        <v>14.9</v>
      </c>
      <c r="J139">
        <v>15.4</v>
      </c>
      <c r="K139">
        <v>2.5</v>
      </c>
      <c r="L139">
        <v>0.36</v>
      </c>
      <c r="M139">
        <v>-99</v>
      </c>
      <c r="N139">
        <v>-99</v>
      </c>
      <c r="O139">
        <v>1</v>
      </c>
      <c r="P139" t="s">
        <v>18</v>
      </c>
      <c r="Q139">
        <v>3</v>
      </c>
    </row>
    <row r="140" spans="1:17" ht="15">
      <c r="A140">
        <v>1</v>
      </c>
      <c r="B140">
        <v>140</v>
      </c>
      <c r="C140">
        <v>1</v>
      </c>
      <c r="D140">
        <v>2515474.64</v>
      </c>
      <c r="E140">
        <v>6861079.19</v>
      </c>
      <c r="F140">
        <v>207.29</v>
      </c>
      <c r="G140">
        <v>193.73</v>
      </c>
      <c r="H140">
        <v>13.56</v>
      </c>
      <c r="I140">
        <v>13.56</v>
      </c>
      <c r="J140">
        <v>14.9</v>
      </c>
      <c r="K140">
        <v>2.65</v>
      </c>
      <c r="L140">
        <v>0.33</v>
      </c>
      <c r="M140">
        <v>-99</v>
      </c>
      <c r="N140">
        <v>-99</v>
      </c>
      <c r="O140">
        <v>1</v>
      </c>
      <c r="P140" t="s">
        <v>18</v>
      </c>
      <c r="Q140">
        <v>3</v>
      </c>
    </row>
    <row r="141" spans="1:17" ht="15">
      <c r="A141">
        <v>1</v>
      </c>
      <c r="B141">
        <v>141</v>
      </c>
      <c r="C141">
        <v>1</v>
      </c>
      <c r="D141">
        <v>2515470.76</v>
      </c>
      <c r="E141">
        <v>6861080.71</v>
      </c>
      <c r="F141">
        <v>210.78</v>
      </c>
      <c r="G141">
        <v>194.48</v>
      </c>
      <c r="H141">
        <v>16.43</v>
      </c>
      <c r="I141">
        <v>16.3</v>
      </c>
      <c r="J141">
        <v>19.8</v>
      </c>
      <c r="K141">
        <v>3.53</v>
      </c>
      <c r="L141">
        <v>0.37</v>
      </c>
      <c r="M141">
        <v>-99</v>
      </c>
      <c r="N141">
        <v>-99</v>
      </c>
      <c r="O141">
        <v>1</v>
      </c>
      <c r="P141" t="s">
        <v>18</v>
      </c>
      <c r="Q141">
        <v>3</v>
      </c>
    </row>
    <row r="142" spans="1:17" ht="15">
      <c r="A142">
        <v>1</v>
      </c>
      <c r="B142">
        <v>142</v>
      </c>
      <c r="C142">
        <v>1</v>
      </c>
      <c r="D142">
        <v>2515473.77</v>
      </c>
      <c r="E142">
        <v>6861081.38</v>
      </c>
      <c r="F142">
        <v>209.05</v>
      </c>
      <c r="G142">
        <v>194.4</v>
      </c>
      <c r="H142">
        <v>14.7</v>
      </c>
      <c r="I142">
        <v>14.64</v>
      </c>
      <c r="J142">
        <v>16.4</v>
      </c>
      <c r="K142">
        <v>2.89</v>
      </c>
      <c r="L142">
        <v>0.3</v>
      </c>
      <c r="M142">
        <v>-99</v>
      </c>
      <c r="N142">
        <v>-99</v>
      </c>
      <c r="O142">
        <v>1</v>
      </c>
      <c r="P142" t="s">
        <v>18</v>
      </c>
      <c r="Q142">
        <v>3</v>
      </c>
    </row>
    <row r="143" spans="1:17" ht="15">
      <c r="A143">
        <v>1</v>
      </c>
      <c r="B143">
        <v>143</v>
      </c>
      <c r="C143">
        <v>1</v>
      </c>
      <c r="D143">
        <v>2515471.71</v>
      </c>
      <c r="E143">
        <v>6861083.36</v>
      </c>
      <c r="F143">
        <v>206.59</v>
      </c>
      <c r="G143">
        <v>194.69</v>
      </c>
      <c r="H143">
        <v>12.01</v>
      </c>
      <c r="I143">
        <v>11.9</v>
      </c>
      <c r="J143">
        <v>12.9</v>
      </c>
      <c r="K143">
        <v>2.44</v>
      </c>
      <c r="L143">
        <v>0.25</v>
      </c>
      <c r="M143">
        <v>-99</v>
      </c>
      <c r="N143">
        <v>-99</v>
      </c>
      <c r="O143">
        <v>1</v>
      </c>
      <c r="P143" t="s">
        <v>18</v>
      </c>
      <c r="Q143">
        <v>3</v>
      </c>
    </row>
    <row r="144" spans="1:17" ht="15">
      <c r="A144">
        <v>1</v>
      </c>
      <c r="B144">
        <v>144</v>
      </c>
      <c r="C144">
        <v>1</v>
      </c>
      <c r="D144">
        <v>2515477.14</v>
      </c>
      <c r="E144">
        <v>6861084.74</v>
      </c>
      <c r="F144">
        <v>208.82</v>
      </c>
      <c r="G144">
        <v>194.91</v>
      </c>
      <c r="H144">
        <v>14.02</v>
      </c>
      <c r="I144">
        <v>13.91</v>
      </c>
      <c r="J144">
        <v>16.3</v>
      </c>
      <c r="K144">
        <v>3.04</v>
      </c>
      <c r="L144">
        <v>0.33</v>
      </c>
      <c r="M144">
        <v>-99</v>
      </c>
      <c r="N144">
        <v>-99</v>
      </c>
      <c r="O144">
        <v>1</v>
      </c>
      <c r="P144" t="s">
        <v>18</v>
      </c>
      <c r="Q144">
        <v>3</v>
      </c>
    </row>
    <row r="145" spans="1:17" ht="15">
      <c r="A145">
        <v>1</v>
      </c>
      <c r="B145">
        <v>145</v>
      </c>
      <c r="C145">
        <v>1</v>
      </c>
      <c r="D145">
        <v>2515492.49</v>
      </c>
      <c r="E145">
        <v>6861032.89</v>
      </c>
      <c r="F145">
        <v>206.58</v>
      </c>
      <c r="G145">
        <v>189.62</v>
      </c>
      <c r="H145">
        <v>17</v>
      </c>
      <c r="I145">
        <v>16.96</v>
      </c>
      <c r="J145">
        <v>20</v>
      </c>
      <c r="K145">
        <v>3.45</v>
      </c>
      <c r="L145">
        <v>0.35</v>
      </c>
      <c r="M145">
        <v>-99</v>
      </c>
      <c r="N145">
        <v>-99</v>
      </c>
      <c r="O145">
        <v>0</v>
      </c>
      <c r="P145" t="s">
        <v>18</v>
      </c>
      <c r="Q145">
        <v>4</v>
      </c>
    </row>
    <row r="146" spans="1:17" ht="15">
      <c r="A146">
        <v>1</v>
      </c>
      <c r="B146">
        <v>146</v>
      </c>
      <c r="C146">
        <v>1</v>
      </c>
      <c r="D146">
        <v>2515492.34</v>
      </c>
      <c r="E146">
        <v>6861036</v>
      </c>
      <c r="F146">
        <v>207.03</v>
      </c>
      <c r="G146">
        <v>189.8</v>
      </c>
      <c r="H146">
        <v>17.25</v>
      </c>
      <c r="I146">
        <v>17.23</v>
      </c>
      <c r="J146">
        <v>19.1</v>
      </c>
      <c r="K146">
        <v>3.1</v>
      </c>
      <c r="L146">
        <v>0.41</v>
      </c>
      <c r="M146">
        <v>-99</v>
      </c>
      <c r="N146">
        <v>-99</v>
      </c>
      <c r="O146">
        <v>0</v>
      </c>
      <c r="P146" t="s">
        <v>18</v>
      </c>
      <c r="Q146">
        <v>4</v>
      </c>
    </row>
    <row r="147" spans="1:17" ht="15">
      <c r="A147">
        <v>1</v>
      </c>
      <c r="B147">
        <v>147</v>
      </c>
      <c r="C147">
        <v>1</v>
      </c>
      <c r="D147">
        <v>2515487.75</v>
      </c>
      <c r="E147">
        <v>6861035.68</v>
      </c>
      <c r="F147">
        <v>204.15</v>
      </c>
      <c r="G147">
        <v>190.22</v>
      </c>
      <c r="H147">
        <v>13.95</v>
      </c>
      <c r="I147">
        <v>13.93</v>
      </c>
      <c r="J147">
        <v>15.8</v>
      </c>
      <c r="K147">
        <v>2.87</v>
      </c>
      <c r="L147">
        <v>0.33</v>
      </c>
      <c r="M147">
        <v>-99</v>
      </c>
      <c r="N147">
        <v>-99</v>
      </c>
      <c r="O147">
        <v>0</v>
      </c>
      <c r="P147" t="s">
        <v>18</v>
      </c>
      <c r="Q147">
        <v>4</v>
      </c>
    </row>
    <row r="148" spans="1:17" ht="15">
      <c r="A148">
        <v>1</v>
      </c>
      <c r="B148">
        <v>148</v>
      </c>
      <c r="C148">
        <v>1</v>
      </c>
      <c r="D148">
        <v>2515491.31</v>
      </c>
      <c r="E148">
        <v>6861037.64</v>
      </c>
      <c r="F148">
        <v>208.94</v>
      </c>
      <c r="G148">
        <v>190.07</v>
      </c>
      <c r="H148">
        <v>18.94</v>
      </c>
      <c r="I148">
        <v>18.87</v>
      </c>
      <c r="J148">
        <v>21.5</v>
      </c>
      <c r="K148">
        <v>3.43</v>
      </c>
      <c r="L148">
        <v>0.36</v>
      </c>
      <c r="M148">
        <v>-99</v>
      </c>
      <c r="N148">
        <v>-99</v>
      </c>
      <c r="O148">
        <v>1</v>
      </c>
      <c r="P148" t="s">
        <v>18</v>
      </c>
      <c r="Q148">
        <v>4</v>
      </c>
    </row>
    <row r="149" spans="1:17" ht="15">
      <c r="A149">
        <v>1</v>
      </c>
      <c r="B149">
        <v>149</v>
      </c>
      <c r="C149">
        <v>1</v>
      </c>
      <c r="D149">
        <v>2515494.3</v>
      </c>
      <c r="E149">
        <v>6861039.22</v>
      </c>
      <c r="F149">
        <v>207.76</v>
      </c>
      <c r="G149">
        <v>189.93</v>
      </c>
      <c r="H149">
        <v>17.84</v>
      </c>
      <c r="I149">
        <v>17.84</v>
      </c>
      <c r="J149">
        <v>20.2</v>
      </c>
      <c r="K149">
        <v>3.28</v>
      </c>
      <c r="L149">
        <v>0.37</v>
      </c>
      <c r="M149">
        <v>-99</v>
      </c>
      <c r="N149">
        <v>-99</v>
      </c>
      <c r="O149">
        <v>1</v>
      </c>
      <c r="P149" t="s">
        <v>18</v>
      </c>
      <c r="Q149">
        <v>4</v>
      </c>
    </row>
    <row r="150" spans="1:17" ht="15">
      <c r="A150">
        <v>1</v>
      </c>
      <c r="B150">
        <v>150</v>
      </c>
      <c r="C150">
        <v>1</v>
      </c>
      <c r="D150">
        <v>2515486.98</v>
      </c>
      <c r="E150">
        <v>6861038</v>
      </c>
      <c r="F150">
        <v>205.34</v>
      </c>
      <c r="G150">
        <v>190.58</v>
      </c>
      <c r="H150">
        <v>14.76</v>
      </c>
      <c r="I150">
        <v>14.75</v>
      </c>
      <c r="J150">
        <v>16.6</v>
      </c>
      <c r="K150">
        <v>2.9</v>
      </c>
      <c r="L150">
        <v>0.3</v>
      </c>
      <c r="M150">
        <v>-99</v>
      </c>
      <c r="N150">
        <v>-99</v>
      </c>
      <c r="O150">
        <v>1</v>
      </c>
      <c r="P150" t="s">
        <v>18</v>
      </c>
      <c r="Q150">
        <v>4</v>
      </c>
    </row>
    <row r="151" spans="1:17" ht="15">
      <c r="A151">
        <v>1</v>
      </c>
      <c r="B151">
        <v>151</v>
      </c>
      <c r="C151">
        <v>1</v>
      </c>
      <c r="D151">
        <v>2515492.75</v>
      </c>
      <c r="E151">
        <v>6861041.13</v>
      </c>
      <c r="F151">
        <v>204.91</v>
      </c>
      <c r="G151">
        <v>190.41</v>
      </c>
      <c r="H151">
        <v>14.74</v>
      </c>
      <c r="I151">
        <v>14.5</v>
      </c>
      <c r="J151">
        <v>14.1</v>
      </c>
      <c r="K151">
        <v>2.2</v>
      </c>
      <c r="L151">
        <v>0.41</v>
      </c>
      <c r="M151">
        <v>-99</v>
      </c>
      <c r="N151">
        <v>-99</v>
      </c>
      <c r="O151">
        <v>1</v>
      </c>
      <c r="P151" t="s">
        <v>18</v>
      </c>
      <c r="Q151">
        <v>4</v>
      </c>
    </row>
    <row r="152" spans="1:17" ht="15">
      <c r="A152">
        <v>1</v>
      </c>
      <c r="B152">
        <v>152</v>
      </c>
      <c r="C152">
        <v>1</v>
      </c>
      <c r="D152">
        <v>2515491.69</v>
      </c>
      <c r="E152">
        <v>6861043.44</v>
      </c>
      <c r="F152">
        <v>206.87</v>
      </c>
      <c r="G152">
        <v>190.23</v>
      </c>
      <c r="H152">
        <v>16.73</v>
      </c>
      <c r="I152">
        <v>16.64</v>
      </c>
      <c r="J152">
        <v>19</v>
      </c>
      <c r="K152">
        <v>3.2</v>
      </c>
      <c r="L152">
        <v>0.34</v>
      </c>
      <c r="M152">
        <v>-99</v>
      </c>
      <c r="N152">
        <v>-99</v>
      </c>
      <c r="O152">
        <v>1</v>
      </c>
      <c r="P152" t="s">
        <v>18</v>
      </c>
      <c r="Q152">
        <v>4</v>
      </c>
    </row>
    <row r="153" spans="1:17" ht="15">
      <c r="A153">
        <v>1</v>
      </c>
      <c r="B153">
        <v>153</v>
      </c>
      <c r="C153">
        <v>1</v>
      </c>
      <c r="D153">
        <v>2515487.42</v>
      </c>
      <c r="E153">
        <v>6861044.44</v>
      </c>
      <c r="F153">
        <v>204.57</v>
      </c>
      <c r="G153">
        <v>190.44</v>
      </c>
      <c r="H153">
        <v>14.36</v>
      </c>
      <c r="I153">
        <v>14.13</v>
      </c>
      <c r="J153">
        <v>14</v>
      </c>
      <c r="K153">
        <v>2.26</v>
      </c>
      <c r="L153">
        <v>0.39</v>
      </c>
      <c r="M153">
        <v>-99</v>
      </c>
      <c r="N153">
        <v>-99</v>
      </c>
      <c r="O153">
        <v>1</v>
      </c>
      <c r="P153" t="s">
        <v>18</v>
      </c>
      <c r="Q153">
        <v>4</v>
      </c>
    </row>
    <row r="154" spans="1:17" ht="15">
      <c r="A154">
        <v>1</v>
      </c>
      <c r="B154">
        <v>154</v>
      </c>
      <c r="C154">
        <v>1</v>
      </c>
      <c r="D154">
        <v>2515488.7</v>
      </c>
      <c r="E154">
        <v>6861045.67</v>
      </c>
      <c r="F154">
        <v>205.47</v>
      </c>
      <c r="G154">
        <v>190.39</v>
      </c>
      <c r="H154">
        <v>15.09</v>
      </c>
      <c r="I154">
        <v>15.08</v>
      </c>
      <c r="J154">
        <v>16.2</v>
      </c>
      <c r="K154">
        <v>2.71</v>
      </c>
      <c r="L154">
        <v>0.41</v>
      </c>
      <c r="M154">
        <v>-99</v>
      </c>
      <c r="N154">
        <v>-99</v>
      </c>
      <c r="O154">
        <v>1</v>
      </c>
      <c r="P154" t="s">
        <v>18</v>
      </c>
      <c r="Q154">
        <v>4</v>
      </c>
    </row>
    <row r="155" spans="1:17" ht="15">
      <c r="A155">
        <v>1</v>
      </c>
      <c r="B155">
        <v>155</v>
      </c>
      <c r="C155">
        <v>1</v>
      </c>
      <c r="D155">
        <v>2515491.12</v>
      </c>
      <c r="E155">
        <v>6861046.44</v>
      </c>
      <c r="F155">
        <v>207.06</v>
      </c>
      <c r="G155">
        <v>189.97</v>
      </c>
      <c r="H155">
        <v>17.12</v>
      </c>
      <c r="I155">
        <v>17.09</v>
      </c>
      <c r="J155">
        <v>19.8</v>
      </c>
      <c r="K155">
        <v>3.34</v>
      </c>
      <c r="L155">
        <v>0.32</v>
      </c>
      <c r="M155">
        <v>-99</v>
      </c>
      <c r="N155">
        <v>-99</v>
      </c>
      <c r="O155">
        <v>1</v>
      </c>
      <c r="P155" t="s">
        <v>18</v>
      </c>
      <c r="Q155">
        <v>4</v>
      </c>
    </row>
    <row r="156" spans="1:17" ht="15">
      <c r="A156">
        <v>1</v>
      </c>
      <c r="B156">
        <v>156</v>
      </c>
      <c r="C156">
        <v>1</v>
      </c>
      <c r="D156">
        <v>2515485.58</v>
      </c>
      <c r="E156">
        <v>6861046.11</v>
      </c>
      <c r="F156">
        <v>208.28</v>
      </c>
      <c r="G156">
        <v>190.35</v>
      </c>
      <c r="H156">
        <v>18.16</v>
      </c>
      <c r="I156">
        <v>17.93</v>
      </c>
      <c r="J156">
        <v>21</v>
      </c>
      <c r="K156">
        <v>3.5</v>
      </c>
      <c r="L156">
        <v>0.35</v>
      </c>
      <c r="M156">
        <v>-99</v>
      </c>
      <c r="N156">
        <v>-99</v>
      </c>
      <c r="O156">
        <v>1</v>
      </c>
      <c r="P156" t="s">
        <v>18</v>
      </c>
      <c r="Q156">
        <v>4</v>
      </c>
    </row>
    <row r="157" spans="1:17" ht="15">
      <c r="A157">
        <v>1</v>
      </c>
      <c r="B157">
        <v>157</v>
      </c>
      <c r="C157">
        <v>1</v>
      </c>
      <c r="D157">
        <v>2515488</v>
      </c>
      <c r="E157">
        <v>6861049.38</v>
      </c>
      <c r="F157">
        <v>207.94</v>
      </c>
      <c r="G157">
        <v>189.86</v>
      </c>
      <c r="H157">
        <v>18.07</v>
      </c>
      <c r="I157">
        <v>18.08</v>
      </c>
      <c r="J157">
        <v>21.1</v>
      </c>
      <c r="K157">
        <v>3.49</v>
      </c>
      <c r="L157">
        <v>0.34</v>
      </c>
      <c r="M157">
        <v>-99</v>
      </c>
      <c r="N157">
        <v>-99</v>
      </c>
      <c r="O157">
        <v>1</v>
      </c>
      <c r="P157" t="s">
        <v>18</v>
      </c>
      <c r="Q157">
        <v>4</v>
      </c>
    </row>
    <row r="158" spans="1:17" ht="15">
      <c r="A158">
        <v>1</v>
      </c>
      <c r="B158">
        <v>158</v>
      </c>
      <c r="C158">
        <v>1</v>
      </c>
      <c r="D158">
        <v>2515485.75</v>
      </c>
      <c r="E158">
        <v>6861051.16</v>
      </c>
      <c r="F158">
        <v>208.35</v>
      </c>
      <c r="G158">
        <v>190</v>
      </c>
      <c r="H158">
        <v>18.52</v>
      </c>
      <c r="I158">
        <v>18.35</v>
      </c>
      <c r="J158">
        <v>19.9</v>
      </c>
      <c r="K158">
        <v>3.1</v>
      </c>
      <c r="L158">
        <v>0.35</v>
      </c>
      <c r="M158">
        <v>-99</v>
      </c>
      <c r="N158">
        <v>-99</v>
      </c>
      <c r="O158">
        <v>1</v>
      </c>
      <c r="P158" t="s">
        <v>18</v>
      </c>
      <c r="Q158">
        <v>4</v>
      </c>
    </row>
    <row r="159" spans="1:17" ht="15">
      <c r="A159">
        <v>1</v>
      </c>
      <c r="B159">
        <v>159</v>
      </c>
      <c r="C159">
        <v>1</v>
      </c>
      <c r="D159">
        <v>2515491.2</v>
      </c>
      <c r="E159">
        <v>6861052.61</v>
      </c>
      <c r="F159">
        <v>205.48</v>
      </c>
      <c r="G159">
        <v>189.67</v>
      </c>
      <c r="H159">
        <v>15.88</v>
      </c>
      <c r="I159">
        <v>15.81</v>
      </c>
      <c r="J159">
        <v>18.3</v>
      </c>
      <c r="K159">
        <v>3.18</v>
      </c>
      <c r="L159">
        <v>0.32</v>
      </c>
      <c r="M159">
        <v>-99</v>
      </c>
      <c r="N159">
        <v>-99</v>
      </c>
      <c r="O159">
        <v>1</v>
      </c>
      <c r="P159" t="s">
        <v>18</v>
      </c>
      <c r="Q159">
        <v>4</v>
      </c>
    </row>
    <row r="160" spans="1:17" ht="15">
      <c r="A160">
        <v>1</v>
      </c>
      <c r="B160">
        <v>160</v>
      </c>
      <c r="C160">
        <v>1</v>
      </c>
      <c r="D160">
        <v>2515492.84</v>
      </c>
      <c r="E160">
        <v>6861055.33</v>
      </c>
      <c r="F160">
        <v>206.34</v>
      </c>
      <c r="G160">
        <v>189.89</v>
      </c>
      <c r="H160">
        <v>16.56</v>
      </c>
      <c r="I160">
        <v>16.45</v>
      </c>
      <c r="J160">
        <v>18.3</v>
      </c>
      <c r="K160">
        <v>3.02</v>
      </c>
      <c r="L160">
        <v>0.28</v>
      </c>
      <c r="M160">
        <v>-99</v>
      </c>
      <c r="N160">
        <v>-99</v>
      </c>
      <c r="O160">
        <v>1</v>
      </c>
      <c r="P160" t="s">
        <v>18</v>
      </c>
      <c r="Q160">
        <v>4</v>
      </c>
    </row>
    <row r="161" spans="1:17" ht="15">
      <c r="A161">
        <v>1</v>
      </c>
      <c r="B161">
        <v>161</v>
      </c>
      <c r="C161">
        <v>1</v>
      </c>
      <c r="D161">
        <v>2515486.93</v>
      </c>
      <c r="E161">
        <v>6861059.65</v>
      </c>
      <c r="F161">
        <v>204.56</v>
      </c>
      <c r="G161">
        <v>190.46</v>
      </c>
      <c r="H161">
        <v>14.09</v>
      </c>
      <c r="I161">
        <v>14.1</v>
      </c>
      <c r="J161">
        <v>15.3</v>
      </c>
      <c r="K161">
        <v>2.67</v>
      </c>
      <c r="L161">
        <v>0.38</v>
      </c>
      <c r="M161">
        <v>-99</v>
      </c>
      <c r="N161">
        <v>-99</v>
      </c>
      <c r="O161">
        <v>1</v>
      </c>
      <c r="P161" t="s">
        <v>18</v>
      </c>
      <c r="Q161">
        <v>4</v>
      </c>
    </row>
    <row r="162" spans="1:17" ht="15">
      <c r="A162">
        <v>1</v>
      </c>
      <c r="B162">
        <v>162</v>
      </c>
      <c r="C162">
        <v>1</v>
      </c>
      <c r="D162">
        <v>2515484.05</v>
      </c>
      <c r="E162">
        <v>6861059.63</v>
      </c>
      <c r="F162">
        <v>206.3</v>
      </c>
      <c r="G162">
        <v>190.93</v>
      </c>
      <c r="H162">
        <v>15.23</v>
      </c>
      <c r="I162">
        <v>15.37</v>
      </c>
      <c r="J162">
        <v>18.3</v>
      </c>
      <c r="K162">
        <v>3.29</v>
      </c>
      <c r="L162">
        <v>0.28</v>
      </c>
      <c r="M162">
        <v>-99</v>
      </c>
      <c r="N162">
        <v>-99</v>
      </c>
      <c r="O162">
        <v>1</v>
      </c>
      <c r="P162" t="s">
        <v>18</v>
      </c>
      <c r="Q162">
        <v>4</v>
      </c>
    </row>
    <row r="163" spans="1:17" ht="15">
      <c r="A163">
        <v>1</v>
      </c>
      <c r="B163">
        <v>163</v>
      </c>
      <c r="C163">
        <v>1</v>
      </c>
      <c r="D163">
        <v>2515491.15</v>
      </c>
      <c r="E163">
        <v>6861063.47</v>
      </c>
      <c r="F163">
        <v>207.98</v>
      </c>
      <c r="G163">
        <v>191.28</v>
      </c>
      <c r="H163">
        <v>16.89</v>
      </c>
      <c r="I163">
        <v>16.7</v>
      </c>
      <c r="J163">
        <v>19</v>
      </c>
      <c r="K163">
        <v>3.18</v>
      </c>
      <c r="L163">
        <v>0.39</v>
      </c>
      <c r="M163">
        <v>-99</v>
      </c>
      <c r="N163">
        <v>-99</v>
      </c>
      <c r="O163">
        <v>1</v>
      </c>
      <c r="P163" t="s">
        <v>18</v>
      </c>
      <c r="Q163">
        <v>4</v>
      </c>
    </row>
    <row r="164" spans="1:17" ht="15">
      <c r="A164">
        <v>1</v>
      </c>
      <c r="B164">
        <v>164</v>
      </c>
      <c r="C164">
        <v>1</v>
      </c>
      <c r="D164">
        <v>2515485.63</v>
      </c>
      <c r="E164">
        <v>6861063.37</v>
      </c>
      <c r="F164">
        <v>207.23</v>
      </c>
      <c r="G164">
        <v>192.09</v>
      </c>
      <c r="H164">
        <v>15.38</v>
      </c>
      <c r="I164">
        <v>15.15</v>
      </c>
      <c r="J164">
        <v>16.5</v>
      </c>
      <c r="K164">
        <v>2.78</v>
      </c>
      <c r="L164">
        <v>0.31</v>
      </c>
      <c r="M164">
        <v>-99</v>
      </c>
      <c r="N164">
        <v>-99</v>
      </c>
      <c r="O164">
        <v>1</v>
      </c>
      <c r="P164" t="s">
        <v>18</v>
      </c>
      <c r="Q164">
        <v>4</v>
      </c>
    </row>
    <row r="165" spans="1:17" ht="15">
      <c r="A165">
        <v>1</v>
      </c>
      <c r="B165">
        <v>165</v>
      </c>
      <c r="C165">
        <v>1</v>
      </c>
      <c r="D165">
        <v>2515489.8</v>
      </c>
      <c r="E165">
        <v>6861065.37</v>
      </c>
      <c r="F165">
        <v>207.06</v>
      </c>
      <c r="G165">
        <v>191.52</v>
      </c>
      <c r="H165">
        <v>15.51</v>
      </c>
      <c r="I165">
        <v>15.54</v>
      </c>
      <c r="J165">
        <v>15.5</v>
      </c>
      <c r="K165">
        <v>2.41</v>
      </c>
      <c r="L165">
        <v>0.3</v>
      </c>
      <c r="M165">
        <v>-99</v>
      </c>
      <c r="N165">
        <v>-99</v>
      </c>
      <c r="O165">
        <v>1</v>
      </c>
      <c r="P165" t="s">
        <v>18</v>
      </c>
      <c r="Q165">
        <v>4</v>
      </c>
    </row>
    <row r="166" spans="1:17" ht="15">
      <c r="A166">
        <v>1</v>
      </c>
      <c r="B166">
        <v>166</v>
      </c>
      <c r="C166">
        <v>1</v>
      </c>
      <c r="D166">
        <v>2515482.72</v>
      </c>
      <c r="E166">
        <v>6861064.14</v>
      </c>
      <c r="F166">
        <v>208.19</v>
      </c>
      <c r="G166">
        <v>192.36</v>
      </c>
      <c r="H166">
        <v>16.03</v>
      </c>
      <c r="I166">
        <v>15.83</v>
      </c>
      <c r="J166">
        <v>17.2</v>
      </c>
      <c r="K166">
        <v>2.83</v>
      </c>
      <c r="L166">
        <v>0.28</v>
      </c>
      <c r="M166">
        <v>-99</v>
      </c>
      <c r="N166">
        <v>-99</v>
      </c>
      <c r="O166">
        <v>1</v>
      </c>
      <c r="P166" t="s">
        <v>18</v>
      </c>
      <c r="Q166">
        <v>4</v>
      </c>
    </row>
    <row r="167" spans="1:17" ht="15">
      <c r="A167">
        <v>1</v>
      </c>
      <c r="B167">
        <v>167</v>
      </c>
      <c r="C167">
        <v>1</v>
      </c>
      <c r="D167">
        <v>2515488.26</v>
      </c>
      <c r="E167">
        <v>6861066.62</v>
      </c>
      <c r="F167">
        <v>207.16</v>
      </c>
      <c r="G167">
        <v>191.7</v>
      </c>
      <c r="H167">
        <v>15.35</v>
      </c>
      <c r="I167">
        <v>15.46</v>
      </c>
      <c r="J167">
        <v>15.6</v>
      </c>
      <c r="K167">
        <v>2.43</v>
      </c>
      <c r="L167">
        <v>0.29</v>
      </c>
      <c r="M167">
        <v>-99</v>
      </c>
      <c r="N167">
        <v>-99</v>
      </c>
      <c r="O167">
        <v>1</v>
      </c>
      <c r="P167" t="s">
        <v>18</v>
      </c>
      <c r="Q167">
        <v>4</v>
      </c>
    </row>
    <row r="168" spans="1:17" ht="15">
      <c r="A168">
        <v>1</v>
      </c>
      <c r="B168">
        <v>168</v>
      </c>
      <c r="C168">
        <v>1</v>
      </c>
      <c r="D168">
        <v>2515486.61</v>
      </c>
      <c r="E168">
        <v>6861067.78</v>
      </c>
      <c r="F168">
        <v>210.29</v>
      </c>
      <c r="G168">
        <v>192.08</v>
      </c>
      <c r="H168">
        <v>18.12</v>
      </c>
      <c r="I168">
        <v>18.2</v>
      </c>
      <c r="J168">
        <v>18.7</v>
      </c>
      <c r="K168">
        <v>2.76</v>
      </c>
      <c r="L168">
        <v>0.42</v>
      </c>
      <c r="M168">
        <v>-99</v>
      </c>
      <c r="N168">
        <v>-99</v>
      </c>
      <c r="O168">
        <v>1</v>
      </c>
      <c r="P168" t="s">
        <v>18</v>
      </c>
      <c r="Q168">
        <v>4</v>
      </c>
    </row>
    <row r="169" spans="1:17" ht="15">
      <c r="A169">
        <v>1</v>
      </c>
      <c r="B169">
        <v>169</v>
      </c>
      <c r="C169">
        <v>1</v>
      </c>
      <c r="D169">
        <v>2515483.81</v>
      </c>
      <c r="E169">
        <v>6861068.33</v>
      </c>
      <c r="F169">
        <v>206.74</v>
      </c>
      <c r="G169">
        <v>192.48</v>
      </c>
      <c r="H169">
        <v>14.24</v>
      </c>
      <c r="I169">
        <v>14.26</v>
      </c>
      <c r="J169">
        <v>15.2</v>
      </c>
      <c r="K169">
        <v>2.6</v>
      </c>
      <c r="L169">
        <v>0.36</v>
      </c>
      <c r="M169">
        <v>-99</v>
      </c>
      <c r="N169">
        <v>-99</v>
      </c>
      <c r="O169">
        <v>1</v>
      </c>
      <c r="P169" t="s">
        <v>18</v>
      </c>
      <c r="Q169">
        <v>4</v>
      </c>
    </row>
    <row r="170" spans="1:17" ht="15">
      <c r="A170">
        <v>1</v>
      </c>
      <c r="B170">
        <v>170</v>
      </c>
      <c r="C170">
        <v>1</v>
      </c>
      <c r="D170">
        <v>2515490.04</v>
      </c>
      <c r="E170">
        <v>6861069.43</v>
      </c>
      <c r="F170">
        <v>209.17</v>
      </c>
      <c r="G170">
        <v>191.82</v>
      </c>
      <c r="H170">
        <v>17.4</v>
      </c>
      <c r="I170">
        <v>17.35</v>
      </c>
      <c r="J170">
        <v>15.9</v>
      </c>
      <c r="K170">
        <v>2.14</v>
      </c>
      <c r="L170">
        <v>0.33</v>
      </c>
      <c r="M170">
        <v>-99</v>
      </c>
      <c r="N170">
        <v>-99</v>
      </c>
      <c r="O170">
        <v>1</v>
      </c>
      <c r="P170" t="s">
        <v>18</v>
      </c>
      <c r="Q170">
        <v>4</v>
      </c>
    </row>
    <row r="171" spans="1:17" ht="15">
      <c r="A171">
        <v>1</v>
      </c>
      <c r="B171">
        <v>171</v>
      </c>
      <c r="C171">
        <v>1</v>
      </c>
      <c r="D171">
        <v>2515481.39</v>
      </c>
      <c r="E171">
        <v>6861068.56</v>
      </c>
      <c r="F171">
        <v>207.99</v>
      </c>
      <c r="G171">
        <v>192.9</v>
      </c>
      <c r="H171">
        <v>15.19</v>
      </c>
      <c r="I171">
        <v>15.1</v>
      </c>
      <c r="J171">
        <v>17</v>
      </c>
      <c r="K171">
        <v>2.95</v>
      </c>
      <c r="L171">
        <v>0.35</v>
      </c>
      <c r="M171">
        <v>-99</v>
      </c>
      <c r="N171">
        <v>-99</v>
      </c>
      <c r="O171">
        <v>1</v>
      </c>
      <c r="P171" t="s">
        <v>18</v>
      </c>
      <c r="Q171">
        <v>4</v>
      </c>
    </row>
    <row r="172" spans="1:17" ht="15">
      <c r="A172">
        <v>1</v>
      </c>
      <c r="B172">
        <v>172</v>
      </c>
      <c r="C172">
        <v>1</v>
      </c>
      <c r="D172">
        <v>2515487.11</v>
      </c>
      <c r="E172">
        <v>6861070.48</v>
      </c>
      <c r="F172">
        <v>206.96</v>
      </c>
      <c r="G172">
        <v>191.91</v>
      </c>
      <c r="H172">
        <v>14.88</v>
      </c>
      <c r="I172">
        <v>15.04</v>
      </c>
      <c r="J172">
        <v>15.6</v>
      </c>
      <c r="K172">
        <v>2.53</v>
      </c>
      <c r="L172">
        <v>0.26</v>
      </c>
      <c r="M172">
        <v>-99</v>
      </c>
      <c r="N172">
        <v>-99</v>
      </c>
      <c r="O172">
        <v>1</v>
      </c>
      <c r="P172" t="s">
        <v>18</v>
      </c>
      <c r="Q172">
        <v>4</v>
      </c>
    </row>
    <row r="173" spans="1:17" ht="15">
      <c r="A173">
        <v>1</v>
      </c>
      <c r="B173">
        <v>173</v>
      </c>
      <c r="C173">
        <v>1</v>
      </c>
      <c r="D173">
        <v>2515486.63</v>
      </c>
      <c r="E173">
        <v>6861072.56</v>
      </c>
      <c r="F173">
        <v>209</v>
      </c>
      <c r="G173">
        <v>192.38</v>
      </c>
      <c r="H173">
        <v>16.48</v>
      </c>
      <c r="I173">
        <v>16.62</v>
      </c>
      <c r="J173">
        <v>16.2</v>
      </c>
      <c r="K173">
        <v>2.36</v>
      </c>
      <c r="L173">
        <v>0.28</v>
      </c>
      <c r="M173">
        <v>-99</v>
      </c>
      <c r="N173">
        <v>-99</v>
      </c>
      <c r="O173">
        <v>1</v>
      </c>
      <c r="P173" t="s">
        <v>18</v>
      </c>
      <c r="Q173">
        <v>4</v>
      </c>
    </row>
    <row r="174" spans="1:17" ht="15">
      <c r="A174">
        <v>1</v>
      </c>
      <c r="B174">
        <v>174</v>
      </c>
      <c r="C174">
        <v>1</v>
      </c>
      <c r="D174">
        <v>2515481.91</v>
      </c>
      <c r="E174">
        <v>6861073.79</v>
      </c>
      <c r="F174">
        <v>207.04</v>
      </c>
      <c r="G174">
        <v>193.44</v>
      </c>
      <c r="H174">
        <v>13.64</v>
      </c>
      <c r="I174">
        <v>13.6</v>
      </c>
      <c r="J174">
        <v>13.6</v>
      </c>
      <c r="K174">
        <v>2.24</v>
      </c>
      <c r="L174">
        <v>0.27</v>
      </c>
      <c r="M174">
        <v>-99</v>
      </c>
      <c r="N174">
        <v>-99</v>
      </c>
      <c r="O174">
        <v>1</v>
      </c>
      <c r="P174" t="s">
        <v>18</v>
      </c>
      <c r="Q174">
        <v>4</v>
      </c>
    </row>
    <row r="175" spans="1:17" ht="15">
      <c r="A175">
        <v>1</v>
      </c>
      <c r="B175">
        <v>175</v>
      </c>
      <c r="C175">
        <v>1</v>
      </c>
      <c r="D175">
        <v>2515480.86</v>
      </c>
      <c r="E175">
        <v>6861075.09</v>
      </c>
      <c r="F175">
        <v>207.71</v>
      </c>
      <c r="G175">
        <v>193.58</v>
      </c>
      <c r="H175">
        <v>14.24</v>
      </c>
      <c r="I175">
        <v>14.13</v>
      </c>
      <c r="J175">
        <v>13.1</v>
      </c>
      <c r="K175">
        <v>1.99</v>
      </c>
      <c r="L175">
        <v>0.25</v>
      </c>
      <c r="M175">
        <v>-99</v>
      </c>
      <c r="N175">
        <v>-99</v>
      </c>
      <c r="O175">
        <v>1</v>
      </c>
      <c r="P175" t="s">
        <v>18</v>
      </c>
      <c r="Q175">
        <v>4</v>
      </c>
    </row>
    <row r="176" spans="1:17" ht="15">
      <c r="A176">
        <v>1</v>
      </c>
      <c r="B176">
        <v>176</v>
      </c>
      <c r="C176">
        <v>1</v>
      </c>
      <c r="D176">
        <v>2515489.03</v>
      </c>
      <c r="E176">
        <v>6861076.98</v>
      </c>
      <c r="F176">
        <v>209.32</v>
      </c>
      <c r="G176">
        <v>192.45</v>
      </c>
      <c r="H176">
        <v>16.91</v>
      </c>
      <c r="I176">
        <v>16.87</v>
      </c>
      <c r="J176">
        <v>18.7</v>
      </c>
      <c r="K176">
        <v>3.06</v>
      </c>
      <c r="L176">
        <v>0.33</v>
      </c>
      <c r="M176">
        <v>-99</v>
      </c>
      <c r="N176">
        <v>-99</v>
      </c>
      <c r="O176">
        <v>1</v>
      </c>
      <c r="P176" t="s">
        <v>18</v>
      </c>
      <c r="Q176">
        <v>4</v>
      </c>
    </row>
    <row r="177" spans="1:17" ht="15">
      <c r="A177">
        <v>1</v>
      </c>
      <c r="B177">
        <v>177</v>
      </c>
      <c r="C177">
        <v>1</v>
      </c>
      <c r="D177">
        <v>2515482.91</v>
      </c>
      <c r="E177">
        <v>6861077.26</v>
      </c>
      <c r="F177">
        <v>202.9</v>
      </c>
      <c r="G177">
        <v>194.46</v>
      </c>
      <c r="H177">
        <v>8.53</v>
      </c>
      <c r="I177">
        <v>8.44</v>
      </c>
      <c r="J177">
        <v>7.3</v>
      </c>
      <c r="K177">
        <v>1.41</v>
      </c>
      <c r="L177">
        <v>0.23</v>
      </c>
      <c r="M177">
        <v>-99</v>
      </c>
      <c r="N177">
        <v>-99</v>
      </c>
      <c r="O177">
        <v>1</v>
      </c>
      <c r="P177" t="s">
        <v>18</v>
      </c>
      <c r="Q177">
        <v>4</v>
      </c>
    </row>
    <row r="178" spans="1:17" ht="15">
      <c r="A178">
        <v>1</v>
      </c>
      <c r="B178">
        <v>178</v>
      </c>
      <c r="C178">
        <v>1</v>
      </c>
      <c r="D178">
        <v>2515487.18</v>
      </c>
      <c r="E178">
        <v>6861080.55</v>
      </c>
      <c r="F178">
        <v>207.94</v>
      </c>
      <c r="G178">
        <v>192.98</v>
      </c>
      <c r="H178">
        <v>15.03</v>
      </c>
      <c r="I178">
        <v>14.96</v>
      </c>
      <c r="J178">
        <v>16.1</v>
      </c>
      <c r="K178">
        <v>2.69</v>
      </c>
      <c r="L178">
        <v>0.35</v>
      </c>
      <c r="M178">
        <v>-99</v>
      </c>
      <c r="N178">
        <v>-99</v>
      </c>
      <c r="O178">
        <v>1</v>
      </c>
      <c r="P178" t="s">
        <v>18</v>
      </c>
      <c r="Q178">
        <v>4</v>
      </c>
    </row>
    <row r="179" spans="1:17" ht="15">
      <c r="A179">
        <v>1</v>
      </c>
      <c r="B179">
        <v>179</v>
      </c>
      <c r="C179">
        <v>1</v>
      </c>
      <c r="D179">
        <v>2515487.53</v>
      </c>
      <c r="E179">
        <v>6861084.18</v>
      </c>
      <c r="F179">
        <v>208.62</v>
      </c>
      <c r="G179">
        <v>192.94</v>
      </c>
      <c r="H179">
        <v>15.69</v>
      </c>
      <c r="I179">
        <v>15.67</v>
      </c>
      <c r="J179">
        <v>16.7</v>
      </c>
      <c r="K179">
        <v>2.72</v>
      </c>
      <c r="L179">
        <v>0.36</v>
      </c>
      <c r="M179">
        <v>-99</v>
      </c>
      <c r="N179">
        <v>-99</v>
      </c>
      <c r="O179">
        <v>1</v>
      </c>
      <c r="P179" t="s">
        <v>18</v>
      </c>
      <c r="Q179">
        <v>4</v>
      </c>
    </row>
    <row r="180" spans="1:17" ht="15">
      <c r="A180">
        <v>1</v>
      </c>
      <c r="B180">
        <v>180</v>
      </c>
      <c r="C180">
        <v>1</v>
      </c>
      <c r="D180">
        <v>2515484.35</v>
      </c>
      <c r="E180">
        <v>6861085.75</v>
      </c>
      <c r="F180">
        <v>208.32</v>
      </c>
      <c r="G180">
        <v>193.52</v>
      </c>
      <c r="H180">
        <v>14.34</v>
      </c>
      <c r="I180">
        <v>14.79</v>
      </c>
      <c r="J180">
        <v>15.7</v>
      </c>
      <c r="K180">
        <v>2.63</v>
      </c>
      <c r="L180">
        <v>0.34</v>
      </c>
      <c r="M180">
        <v>-99</v>
      </c>
      <c r="N180">
        <v>-99</v>
      </c>
      <c r="O180">
        <v>1</v>
      </c>
      <c r="P180" t="s">
        <v>18</v>
      </c>
      <c r="Q180">
        <v>4</v>
      </c>
    </row>
    <row r="181" spans="1:17" ht="15">
      <c r="A181">
        <v>1</v>
      </c>
      <c r="B181">
        <v>181</v>
      </c>
      <c r="C181">
        <v>1</v>
      </c>
      <c r="D181">
        <v>2515487.12</v>
      </c>
      <c r="E181">
        <v>6861086.48</v>
      </c>
      <c r="F181">
        <v>209.47</v>
      </c>
      <c r="G181">
        <v>192.56</v>
      </c>
      <c r="H181">
        <v>17.16</v>
      </c>
      <c r="I181">
        <v>16.92</v>
      </c>
      <c r="J181">
        <v>17</v>
      </c>
      <c r="K181">
        <v>2.53</v>
      </c>
      <c r="L181">
        <v>0.28</v>
      </c>
      <c r="M181">
        <v>-99</v>
      </c>
      <c r="N181">
        <v>-99</v>
      </c>
      <c r="O181">
        <v>1</v>
      </c>
      <c r="P181" t="s">
        <v>18</v>
      </c>
      <c r="Q181">
        <v>4</v>
      </c>
    </row>
    <row r="182" spans="1:17" ht="15">
      <c r="A182">
        <v>1</v>
      </c>
      <c r="B182">
        <v>182</v>
      </c>
      <c r="C182">
        <v>1</v>
      </c>
      <c r="D182">
        <v>2515497.05</v>
      </c>
      <c r="E182">
        <v>6861035.42</v>
      </c>
      <c r="F182">
        <v>207.98</v>
      </c>
      <c r="G182">
        <v>189.4</v>
      </c>
      <c r="H182">
        <v>18.81</v>
      </c>
      <c r="I182">
        <v>18.58</v>
      </c>
      <c r="J182">
        <v>21.2</v>
      </c>
      <c r="K182">
        <v>3.4</v>
      </c>
      <c r="L182">
        <v>0.4</v>
      </c>
      <c r="M182">
        <v>-99</v>
      </c>
      <c r="N182">
        <v>-99</v>
      </c>
      <c r="O182">
        <v>0</v>
      </c>
      <c r="P182" t="s">
        <v>18</v>
      </c>
      <c r="Q182">
        <v>5</v>
      </c>
    </row>
    <row r="183" spans="1:17" ht="15">
      <c r="A183">
        <v>1</v>
      </c>
      <c r="B183">
        <v>183</v>
      </c>
      <c r="C183">
        <v>1</v>
      </c>
      <c r="D183">
        <v>2515500.14</v>
      </c>
      <c r="E183">
        <v>6861036.89</v>
      </c>
      <c r="F183">
        <v>207.94</v>
      </c>
      <c r="G183">
        <v>188.82</v>
      </c>
      <c r="H183">
        <v>19.08</v>
      </c>
      <c r="I183">
        <v>19.11</v>
      </c>
      <c r="J183">
        <v>20</v>
      </c>
      <c r="K183">
        <v>2.96</v>
      </c>
      <c r="L183">
        <v>0.46</v>
      </c>
      <c r="M183">
        <v>-99</v>
      </c>
      <c r="N183">
        <v>-99</v>
      </c>
      <c r="O183">
        <v>0</v>
      </c>
      <c r="P183" t="s">
        <v>18</v>
      </c>
      <c r="Q183">
        <v>5</v>
      </c>
    </row>
    <row r="184" spans="1:17" ht="15">
      <c r="A184">
        <v>1</v>
      </c>
      <c r="B184">
        <v>184</v>
      </c>
      <c r="C184">
        <v>1</v>
      </c>
      <c r="D184">
        <v>2515498.38</v>
      </c>
      <c r="E184">
        <v>6861036.69</v>
      </c>
      <c r="F184">
        <v>208.56</v>
      </c>
      <c r="G184">
        <v>188.86</v>
      </c>
      <c r="H184">
        <v>19.54</v>
      </c>
      <c r="I184">
        <v>19.71</v>
      </c>
      <c r="J184">
        <v>22.9</v>
      </c>
      <c r="K184">
        <v>3.68</v>
      </c>
      <c r="L184">
        <v>0.44</v>
      </c>
      <c r="M184">
        <v>-99</v>
      </c>
      <c r="N184">
        <v>-99</v>
      </c>
      <c r="O184">
        <v>0</v>
      </c>
      <c r="P184" t="s">
        <v>18</v>
      </c>
      <c r="Q184">
        <v>5</v>
      </c>
    </row>
    <row r="185" spans="1:17" ht="15">
      <c r="A185">
        <v>1</v>
      </c>
      <c r="B185">
        <v>185</v>
      </c>
      <c r="C185">
        <v>1</v>
      </c>
      <c r="D185">
        <v>2515498.05</v>
      </c>
      <c r="E185">
        <v>6861040.1</v>
      </c>
      <c r="F185">
        <v>207.71</v>
      </c>
      <c r="G185">
        <v>189.45</v>
      </c>
      <c r="H185">
        <v>18.19</v>
      </c>
      <c r="I185">
        <v>18.26</v>
      </c>
      <c r="J185">
        <v>20.6</v>
      </c>
      <c r="K185">
        <v>3.31</v>
      </c>
      <c r="L185">
        <v>0.38</v>
      </c>
      <c r="M185">
        <v>-99</v>
      </c>
      <c r="N185">
        <v>-99</v>
      </c>
      <c r="O185">
        <v>1</v>
      </c>
      <c r="P185" t="s">
        <v>18</v>
      </c>
      <c r="Q185">
        <v>5</v>
      </c>
    </row>
    <row r="186" spans="1:17" ht="15">
      <c r="A186">
        <v>1</v>
      </c>
      <c r="B186">
        <v>186</v>
      </c>
      <c r="C186">
        <v>1</v>
      </c>
      <c r="D186">
        <v>2515498.29</v>
      </c>
      <c r="E186">
        <v>6861042.36</v>
      </c>
      <c r="F186">
        <v>206.3</v>
      </c>
      <c r="G186">
        <v>189.44</v>
      </c>
      <c r="H186">
        <v>17.04</v>
      </c>
      <c r="I186">
        <v>16.86</v>
      </c>
      <c r="J186">
        <v>16.3</v>
      </c>
      <c r="K186">
        <v>2.35</v>
      </c>
      <c r="L186">
        <v>0.49</v>
      </c>
      <c r="M186">
        <v>-99</v>
      </c>
      <c r="N186">
        <v>-99</v>
      </c>
      <c r="O186">
        <v>1</v>
      </c>
      <c r="P186" t="s">
        <v>18</v>
      </c>
      <c r="Q186">
        <v>5</v>
      </c>
    </row>
    <row r="187" spans="1:17" ht="15">
      <c r="A187">
        <v>1</v>
      </c>
      <c r="B187">
        <v>187</v>
      </c>
      <c r="C187">
        <v>1</v>
      </c>
      <c r="D187">
        <v>2515495.65</v>
      </c>
      <c r="E187">
        <v>6861043.63</v>
      </c>
      <c r="F187">
        <v>206.64</v>
      </c>
      <c r="G187">
        <v>190.04</v>
      </c>
      <c r="H187">
        <v>16.71</v>
      </c>
      <c r="I187">
        <v>16.59</v>
      </c>
      <c r="J187">
        <v>17.1</v>
      </c>
      <c r="K187">
        <v>2.65</v>
      </c>
      <c r="L187">
        <v>0.24</v>
      </c>
      <c r="M187">
        <v>-99</v>
      </c>
      <c r="N187">
        <v>-99</v>
      </c>
      <c r="O187">
        <v>1</v>
      </c>
      <c r="P187" t="s">
        <v>18</v>
      </c>
      <c r="Q187">
        <v>5</v>
      </c>
    </row>
    <row r="188" spans="1:17" ht="15">
      <c r="A188">
        <v>1</v>
      </c>
      <c r="B188">
        <v>188</v>
      </c>
      <c r="C188">
        <v>1</v>
      </c>
      <c r="D188">
        <v>2515498.13</v>
      </c>
      <c r="E188">
        <v>6861046.05</v>
      </c>
      <c r="F188">
        <v>207.66</v>
      </c>
      <c r="G188">
        <v>189.43</v>
      </c>
      <c r="H188">
        <v>18.32</v>
      </c>
      <c r="I188">
        <v>18.22</v>
      </c>
      <c r="J188">
        <v>20.9</v>
      </c>
      <c r="K188">
        <v>3.42</v>
      </c>
      <c r="L188">
        <v>0.36</v>
      </c>
      <c r="M188">
        <v>-99</v>
      </c>
      <c r="N188">
        <v>-99</v>
      </c>
      <c r="O188">
        <v>1</v>
      </c>
      <c r="P188" t="s">
        <v>18</v>
      </c>
      <c r="Q188">
        <v>5</v>
      </c>
    </row>
    <row r="189" spans="1:17" ht="15">
      <c r="A189">
        <v>1</v>
      </c>
      <c r="B189">
        <v>189</v>
      </c>
      <c r="C189">
        <v>1</v>
      </c>
      <c r="D189">
        <v>2515495.56</v>
      </c>
      <c r="E189">
        <v>6861046.08</v>
      </c>
      <c r="F189">
        <v>207.41</v>
      </c>
      <c r="G189">
        <v>189.82</v>
      </c>
      <c r="H189">
        <v>17.75</v>
      </c>
      <c r="I189">
        <v>17.59</v>
      </c>
      <c r="J189">
        <v>19.2</v>
      </c>
      <c r="K189">
        <v>3.05</v>
      </c>
      <c r="L189">
        <v>0.39</v>
      </c>
      <c r="M189">
        <v>-99</v>
      </c>
      <c r="N189">
        <v>-99</v>
      </c>
      <c r="O189">
        <v>1</v>
      </c>
      <c r="P189" t="s">
        <v>18</v>
      </c>
      <c r="Q189">
        <v>5</v>
      </c>
    </row>
    <row r="190" spans="1:17" ht="15">
      <c r="A190">
        <v>1</v>
      </c>
      <c r="B190">
        <v>190</v>
      </c>
      <c r="C190">
        <v>1</v>
      </c>
      <c r="D190">
        <v>2515493.18</v>
      </c>
      <c r="E190">
        <v>6861061.68</v>
      </c>
      <c r="F190">
        <v>207.98</v>
      </c>
      <c r="G190">
        <v>190.69</v>
      </c>
      <c r="H190">
        <v>17.3</v>
      </c>
      <c r="I190">
        <v>17.29</v>
      </c>
      <c r="J190">
        <v>19.1</v>
      </c>
      <c r="K190">
        <v>3.1</v>
      </c>
      <c r="L190">
        <v>0.35</v>
      </c>
      <c r="M190">
        <v>-99</v>
      </c>
      <c r="N190">
        <v>-99</v>
      </c>
      <c r="O190">
        <v>1</v>
      </c>
      <c r="P190" t="s">
        <v>18</v>
      </c>
      <c r="Q190">
        <v>5</v>
      </c>
    </row>
    <row r="191" spans="1:17" ht="15">
      <c r="A191">
        <v>1</v>
      </c>
      <c r="B191">
        <v>191</v>
      </c>
      <c r="C191">
        <v>1</v>
      </c>
      <c r="D191">
        <v>2515494.74</v>
      </c>
      <c r="E191">
        <v>6861064.17</v>
      </c>
      <c r="F191">
        <v>205.64</v>
      </c>
      <c r="G191">
        <v>190.94</v>
      </c>
      <c r="H191">
        <v>14.73</v>
      </c>
      <c r="I191">
        <v>14.69</v>
      </c>
      <c r="J191">
        <v>15.1</v>
      </c>
      <c r="K191">
        <v>2.47</v>
      </c>
      <c r="L191">
        <v>0.27</v>
      </c>
      <c r="M191">
        <v>-99</v>
      </c>
      <c r="N191">
        <v>-99</v>
      </c>
      <c r="O191">
        <v>1</v>
      </c>
      <c r="P191" t="s">
        <v>18</v>
      </c>
      <c r="Q191">
        <v>5</v>
      </c>
    </row>
    <row r="192" spans="1:17" ht="15">
      <c r="A192">
        <v>1</v>
      </c>
      <c r="B192">
        <v>192</v>
      </c>
      <c r="C192">
        <v>1</v>
      </c>
      <c r="D192">
        <v>2515495.36</v>
      </c>
      <c r="E192">
        <v>6861066.15</v>
      </c>
      <c r="F192">
        <v>208.07</v>
      </c>
      <c r="G192">
        <v>191.23</v>
      </c>
      <c r="H192">
        <v>16.88</v>
      </c>
      <c r="I192">
        <v>16.84</v>
      </c>
      <c r="J192">
        <v>19.2</v>
      </c>
      <c r="K192">
        <v>3.21</v>
      </c>
      <c r="L192">
        <v>0.36</v>
      </c>
      <c r="M192">
        <v>-99</v>
      </c>
      <c r="N192">
        <v>-99</v>
      </c>
      <c r="O192">
        <v>1</v>
      </c>
      <c r="P192" t="s">
        <v>18</v>
      </c>
      <c r="Q192">
        <v>5</v>
      </c>
    </row>
    <row r="193" spans="1:17" ht="15">
      <c r="A193">
        <v>1</v>
      </c>
      <c r="B193">
        <v>193</v>
      </c>
      <c r="C193">
        <v>1</v>
      </c>
      <c r="D193">
        <v>2515492.17</v>
      </c>
      <c r="E193">
        <v>6861067.32</v>
      </c>
      <c r="F193">
        <v>208.2</v>
      </c>
      <c r="G193">
        <v>191.54</v>
      </c>
      <c r="H193">
        <v>16.67</v>
      </c>
      <c r="I193">
        <v>16.66</v>
      </c>
      <c r="J193">
        <v>20.2</v>
      </c>
      <c r="K193">
        <v>3.6</v>
      </c>
      <c r="L193">
        <v>0.31</v>
      </c>
      <c r="M193">
        <v>-99</v>
      </c>
      <c r="N193">
        <v>-99</v>
      </c>
      <c r="O193">
        <v>1</v>
      </c>
      <c r="P193" t="s">
        <v>18</v>
      </c>
      <c r="Q193">
        <v>5</v>
      </c>
    </row>
    <row r="194" spans="1:17" ht="15">
      <c r="A194">
        <v>1</v>
      </c>
      <c r="B194">
        <v>194</v>
      </c>
      <c r="C194">
        <v>1</v>
      </c>
      <c r="D194">
        <v>2515490.87</v>
      </c>
      <c r="E194">
        <v>6861074.91</v>
      </c>
      <c r="F194">
        <v>207.95</v>
      </c>
      <c r="G194">
        <v>192.13</v>
      </c>
      <c r="H194">
        <v>15.86</v>
      </c>
      <c r="I194">
        <v>15.81</v>
      </c>
      <c r="J194">
        <v>18.2</v>
      </c>
      <c r="K194">
        <v>3.14</v>
      </c>
      <c r="L194">
        <v>0.29</v>
      </c>
      <c r="M194">
        <v>-99</v>
      </c>
      <c r="N194">
        <v>-99</v>
      </c>
      <c r="O194">
        <v>1</v>
      </c>
      <c r="P194" t="s">
        <v>18</v>
      </c>
      <c r="Q194">
        <v>5</v>
      </c>
    </row>
    <row r="195" spans="1:17" ht="15">
      <c r="A195">
        <v>1</v>
      </c>
      <c r="B195">
        <v>195</v>
      </c>
      <c r="C195">
        <v>1</v>
      </c>
      <c r="D195">
        <v>2515489.98</v>
      </c>
      <c r="E195">
        <v>6861080.76</v>
      </c>
      <c r="F195">
        <v>206.93</v>
      </c>
      <c r="G195">
        <v>192.87</v>
      </c>
      <c r="H195">
        <v>13.94</v>
      </c>
      <c r="I195">
        <v>14.06</v>
      </c>
      <c r="J195">
        <v>15.9</v>
      </c>
      <c r="K195">
        <v>2.86</v>
      </c>
      <c r="L195">
        <v>0.26</v>
      </c>
      <c r="M195">
        <v>-99</v>
      </c>
      <c r="N195">
        <v>-99</v>
      </c>
      <c r="O195">
        <v>1</v>
      </c>
      <c r="P195" t="s">
        <v>18</v>
      </c>
      <c r="Q195">
        <v>5</v>
      </c>
    </row>
    <row r="196" spans="1:17" ht="15">
      <c r="A196">
        <v>1</v>
      </c>
      <c r="B196">
        <v>196</v>
      </c>
      <c r="C196">
        <v>1</v>
      </c>
      <c r="D196">
        <v>2515489.34</v>
      </c>
      <c r="E196">
        <v>6861083.67</v>
      </c>
      <c r="F196">
        <v>206.78</v>
      </c>
      <c r="G196">
        <v>192.55</v>
      </c>
      <c r="H196">
        <v>14.29</v>
      </c>
      <c r="I196">
        <v>14.23</v>
      </c>
      <c r="J196">
        <v>14</v>
      </c>
      <c r="K196">
        <v>2.22</v>
      </c>
      <c r="L196">
        <v>0.32</v>
      </c>
      <c r="M196">
        <v>-99</v>
      </c>
      <c r="N196">
        <v>-99</v>
      </c>
      <c r="O196">
        <v>1</v>
      </c>
      <c r="P196" t="s">
        <v>18</v>
      </c>
      <c r="Q196">
        <v>5</v>
      </c>
    </row>
    <row r="197" spans="1:17" ht="15">
      <c r="A197">
        <v>1</v>
      </c>
      <c r="B197">
        <v>197</v>
      </c>
      <c r="C197">
        <v>1</v>
      </c>
      <c r="D197">
        <v>2515445.35</v>
      </c>
      <c r="E197">
        <v>6861081.7</v>
      </c>
      <c r="F197">
        <v>207.39</v>
      </c>
      <c r="G197">
        <v>195</v>
      </c>
      <c r="H197">
        <v>12.55</v>
      </c>
      <c r="I197">
        <v>12.4</v>
      </c>
      <c r="J197">
        <v>12.8</v>
      </c>
      <c r="K197">
        <v>2.27</v>
      </c>
      <c r="L197">
        <v>0.37</v>
      </c>
      <c r="M197">
        <v>-99</v>
      </c>
      <c r="N197">
        <v>-99</v>
      </c>
      <c r="O197">
        <v>1</v>
      </c>
      <c r="P197" t="s">
        <v>19</v>
      </c>
      <c r="Q197">
        <v>0</v>
      </c>
    </row>
    <row r="198" spans="1:17" ht="15">
      <c r="A198">
        <v>1</v>
      </c>
      <c r="B198">
        <v>198</v>
      </c>
      <c r="C198">
        <v>1</v>
      </c>
      <c r="D198">
        <v>2515439.13</v>
      </c>
      <c r="E198">
        <v>6861081.39</v>
      </c>
      <c r="F198">
        <v>211.16</v>
      </c>
      <c r="G198">
        <v>194.34</v>
      </c>
      <c r="H198">
        <v>16.86</v>
      </c>
      <c r="I198">
        <v>16.82</v>
      </c>
      <c r="J198">
        <v>19.7</v>
      </c>
      <c r="K198">
        <v>3.37</v>
      </c>
      <c r="L198">
        <v>0.32</v>
      </c>
      <c r="M198">
        <v>-99</v>
      </c>
      <c r="N198">
        <v>-99</v>
      </c>
      <c r="O198">
        <v>0</v>
      </c>
      <c r="P198" t="s">
        <v>19</v>
      </c>
      <c r="Q198">
        <v>0</v>
      </c>
    </row>
    <row r="199" spans="1:17" ht="15">
      <c r="A199">
        <v>1</v>
      </c>
      <c r="B199">
        <v>199</v>
      </c>
      <c r="C199">
        <v>1</v>
      </c>
      <c r="D199">
        <v>2515443.09</v>
      </c>
      <c r="E199">
        <v>6861082.14</v>
      </c>
      <c r="F199">
        <v>210.74</v>
      </c>
      <c r="G199">
        <v>194.7</v>
      </c>
      <c r="H199">
        <v>16.28</v>
      </c>
      <c r="I199">
        <v>16.04</v>
      </c>
      <c r="J199">
        <v>16.7</v>
      </c>
      <c r="K199">
        <v>2.64</v>
      </c>
      <c r="L199">
        <v>0.37</v>
      </c>
      <c r="M199">
        <v>-99</v>
      </c>
      <c r="N199">
        <v>-99</v>
      </c>
      <c r="O199">
        <v>1</v>
      </c>
      <c r="P199" t="s">
        <v>19</v>
      </c>
      <c r="Q199">
        <v>0</v>
      </c>
    </row>
    <row r="200" spans="1:17" ht="15">
      <c r="A200">
        <v>1</v>
      </c>
      <c r="B200">
        <v>200</v>
      </c>
      <c r="C200">
        <v>1</v>
      </c>
      <c r="D200">
        <v>2515439.9</v>
      </c>
      <c r="E200">
        <v>6861088.16</v>
      </c>
      <c r="F200">
        <v>210.59</v>
      </c>
      <c r="G200">
        <v>194.57</v>
      </c>
      <c r="H200">
        <v>16.11</v>
      </c>
      <c r="I200">
        <v>16.02</v>
      </c>
      <c r="J200">
        <v>18.1</v>
      </c>
      <c r="K200">
        <v>3.09</v>
      </c>
      <c r="L200">
        <v>0.37</v>
      </c>
      <c r="M200">
        <v>-99</v>
      </c>
      <c r="N200">
        <v>-99</v>
      </c>
      <c r="O200">
        <v>0</v>
      </c>
      <c r="P200" t="s">
        <v>19</v>
      </c>
      <c r="Q200">
        <v>0</v>
      </c>
    </row>
    <row r="201" spans="1:17" ht="15">
      <c r="A201">
        <v>1</v>
      </c>
      <c r="B201">
        <v>201</v>
      </c>
      <c r="C201">
        <v>1</v>
      </c>
      <c r="D201">
        <v>2515442.34</v>
      </c>
      <c r="E201">
        <v>6861088.63</v>
      </c>
      <c r="F201">
        <v>209.6</v>
      </c>
      <c r="G201">
        <v>195.19</v>
      </c>
      <c r="H201">
        <v>14.44</v>
      </c>
      <c r="I201">
        <v>14.41</v>
      </c>
      <c r="J201">
        <v>14.6</v>
      </c>
      <c r="K201">
        <v>2.37</v>
      </c>
      <c r="L201">
        <v>0.36</v>
      </c>
      <c r="M201">
        <v>-99</v>
      </c>
      <c r="N201">
        <v>-99</v>
      </c>
      <c r="O201">
        <v>1</v>
      </c>
      <c r="P201" t="s">
        <v>19</v>
      </c>
      <c r="Q201">
        <v>0</v>
      </c>
    </row>
    <row r="202" spans="1:17" ht="15">
      <c r="A202">
        <v>1</v>
      </c>
      <c r="B202">
        <v>202</v>
      </c>
      <c r="C202">
        <v>1</v>
      </c>
      <c r="D202">
        <v>2515445.72</v>
      </c>
      <c r="E202">
        <v>6861092.09</v>
      </c>
      <c r="F202">
        <v>209.02</v>
      </c>
      <c r="G202">
        <v>195.4</v>
      </c>
      <c r="H202">
        <v>13.48</v>
      </c>
      <c r="I202">
        <v>13.62</v>
      </c>
      <c r="J202">
        <v>15.2</v>
      </c>
      <c r="K202">
        <v>2.76</v>
      </c>
      <c r="L202">
        <v>0.27</v>
      </c>
      <c r="M202">
        <v>-99</v>
      </c>
      <c r="N202">
        <v>-99</v>
      </c>
      <c r="O202">
        <v>1</v>
      </c>
      <c r="P202" t="s">
        <v>19</v>
      </c>
      <c r="Q202">
        <v>0</v>
      </c>
    </row>
    <row r="203" spans="1:17" ht="15">
      <c r="A203">
        <v>1</v>
      </c>
      <c r="B203">
        <v>203</v>
      </c>
      <c r="C203">
        <v>1</v>
      </c>
      <c r="D203">
        <v>2515439.66</v>
      </c>
      <c r="E203">
        <v>6861091.62</v>
      </c>
      <c r="F203">
        <v>211.49</v>
      </c>
      <c r="G203">
        <v>194.6</v>
      </c>
      <c r="H203">
        <v>16.92</v>
      </c>
      <c r="I203">
        <v>16.89</v>
      </c>
      <c r="J203">
        <v>18.1</v>
      </c>
      <c r="K203">
        <v>2.87</v>
      </c>
      <c r="L203">
        <v>0.4</v>
      </c>
      <c r="M203">
        <v>-99</v>
      </c>
      <c r="N203">
        <v>-99</v>
      </c>
      <c r="O203">
        <v>0</v>
      </c>
      <c r="P203" t="s">
        <v>19</v>
      </c>
      <c r="Q203">
        <v>0</v>
      </c>
    </row>
    <row r="204" spans="1:17" ht="15">
      <c r="A204">
        <v>1</v>
      </c>
      <c r="B204">
        <v>204</v>
      </c>
      <c r="C204">
        <v>1</v>
      </c>
      <c r="D204">
        <v>2515442.38</v>
      </c>
      <c r="E204">
        <v>6861093.66</v>
      </c>
      <c r="F204">
        <v>207.45</v>
      </c>
      <c r="G204">
        <v>195.23</v>
      </c>
      <c r="H204">
        <v>12.06</v>
      </c>
      <c r="I204">
        <v>12.22</v>
      </c>
      <c r="J204">
        <v>13.5</v>
      </c>
      <c r="K204">
        <v>2.55</v>
      </c>
      <c r="L204">
        <v>0.24</v>
      </c>
      <c r="M204">
        <v>-99</v>
      </c>
      <c r="N204">
        <v>-99</v>
      </c>
      <c r="O204">
        <v>1</v>
      </c>
      <c r="P204" t="s">
        <v>19</v>
      </c>
      <c r="Q204">
        <v>0</v>
      </c>
    </row>
    <row r="205" spans="1:17" ht="15">
      <c r="A205">
        <v>1</v>
      </c>
      <c r="B205">
        <v>205</v>
      </c>
      <c r="C205">
        <v>1</v>
      </c>
      <c r="D205">
        <v>2515437.24</v>
      </c>
      <c r="E205">
        <v>6861093.3</v>
      </c>
      <c r="F205">
        <v>208.49</v>
      </c>
      <c r="G205">
        <v>194.88</v>
      </c>
      <c r="H205">
        <v>13.79</v>
      </c>
      <c r="I205">
        <v>13.61</v>
      </c>
      <c r="J205">
        <v>15.2</v>
      </c>
      <c r="K205">
        <v>2.75</v>
      </c>
      <c r="L205">
        <v>0.32</v>
      </c>
      <c r="M205">
        <v>-99</v>
      </c>
      <c r="N205">
        <v>-99</v>
      </c>
      <c r="O205">
        <v>0</v>
      </c>
      <c r="P205" t="s">
        <v>19</v>
      </c>
      <c r="Q205">
        <v>0</v>
      </c>
    </row>
    <row r="206" spans="1:17" ht="15">
      <c r="A206">
        <v>1</v>
      </c>
      <c r="B206">
        <v>206</v>
      </c>
      <c r="C206">
        <v>1</v>
      </c>
      <c r="D206">
        <v>2515438.12</v>
      </c>
      <c r="E206">
        <v>6861094.95</v>
      </c>
      <c r="F206">
        <v>209.22</v>
      </c>
      <c r="G206">
        <v>195.12</v>
      </c>
      <c r="H206">
        <v>14.19</v>
      </c>
      <c r="I206">
        <v>14.1</v>
      </c>
      <c r="J206">
        <v>16.3</v>
      </c>
      <c r="K206">
        <v>2.98</v>
      </c>
      <c r="L206">
        <v>0.27</v>
      </c>
      <c r="M206">
        <v>-99</v>
      </c>
      <c r="N206">
        <v>-99</v>
      </c>
      <c r="O206">
        <v>0</v>
      </c>
      <c r="P206" t="s">
        <v>19</v>
      </c>
      <c r="Q206">
        <v>0</v>
      </c>
    </row>
    <row r="207" spans="1:17" ht="15">
      <c r="A207">
        <v>1</v>
      </c>
      <c r="B207">
        <v>207</v>
      </c>
      <c r="C207">
        <v>1</v>
      </c>
      <c r="D207">
        <v>2515443.7</v>
      </c>
      <c r="E207">
        <v>6861097.15</v>
      </c>
      <c r="F207">
        <v>208.28</v>
      </c>
      <c r="G207">
        <v>195.14</v>
      </c>
      <c r="H207">
        <v>13.06</v>
      </c>
      <c r="I207">
        <v>13.14</v>
      </c>
      <c r="J207">
        <v>14</v>
      </c>
      <c r="K207">
        <v>2.49</v>
      </c>
      <c r="L207">
        <v>0.33</v>
      </c>
      <c r="M207">
        <v>-99</v>
      </c>
      <c r="N207">
        <v>-99</v>
      </c>
      <c r="O207">
        <v>1</v>
      </c>
      <c r="P207" t="s">
        <v>19</v>
      </c>
      <c r="Q207">
        <v>0</v>
      </c>
    </row>
    <row r="208" spans="1:17" ht="15">
      <c r="A208">
        <v>1</v>
      </c>
      <c r="B208">
        <v>208</v>
      </c>
      <c r="C208">
        <v>1</v>
      </c>
      <c r="D208">
        <v>2515440.01</v>
      </c>
      <c r="E208">
        <v>6861096.57</v>
      </c>
      <c r="F208">
        <v>209.08</v>
      </c>
      <c r="G208">
        <v>195.11</v>
      </c>
      <c r="H208">
        <v>14.09</v>
      </c>
      <c r="I208">
        <v>13.96</v>
      </c>
      <c r="J208">
        <v>15.9</v>
      </c>
      <c r="K208">
        <v>2.9</v>
      </c>
      <c r="L208">
        <v>0.34</v>
      </c>
      <c r="M208">
        <v>-99</v>
      </c>
      <c r="N208">
        <v>-99</v>
      </c>
      <c r="O208">
        <v>0</v>
      </c>
      <c r="P208" t="s">
        <v>19</v>
      </c>
      <c r="Q208">
        <v>0</v>
      </c>
    </row>
    <row r="209" spans="1:17" ht="15">
      <c r="A209">
        <v>1</v>
      </c>
      <c r="B209">
        <v>209</v>
      </c>
      <c r="C209">
        <v>1</v>
      </c>
      <c r="D209">
        <v>2515439.3</v>
      </c>
      <c r="E209">
        <v>6861099.42</v>
      </c>
      <c r="F209">
        <v>210.3</v>
      </c>
      <c r="G209">
        <v>195.22</v>
      </c>
      <c r="H209">
        <v>15.03</v>
      </c>
      <c r="I209">
        <v>15.07</v>
      </c>
      <c r="J209">
        <v>16.6</v>
      </c>
      <c r="K209">
        <v>2.84</v>
      </c>
      <c r="L209">
        <v>0.3</v>
      </c>
      <c r="M209">
        <v>-99</v>
      </c>
      <c r="N209">
        <v>-99</v>
      </c>
      <c r="O209">
        <v>0</v>
      </c>
      <c r="P209" t="s">
        <v>19</v>
      </c>
      <c r="Q209">
        <v>0</v>
      </c>
    </row>
    <row r="210" spans="1:17" ht="15">
      <c r="A210">
        <v>1</v>
      </c>
      <c r="B210">
        <v>210</v>
      </c>
      <c r="C210">
        <v>1</v>
      </c>
      <c r="D210">
        <v>2515440.85</v>
      </c>
      <c r="E210">
        <v>6861102.47</v>
      </c>
      <c r="F210">
        <v>207.8</v>
      </c>
      <c r="G210">
        <v>195.08</v>
      </c>
      <c r="H210">
        <v>12.72</v>
      </c>
      <c r="I210">
        <v>12.72</v>
      </c>
      <c r="J210">
        <v>14.1</v>
      </c>
      <c r="K210">
        <v>2.63</v>
      </c>
      <c r="L210">
        <v>0.28</v>
      </c>
      <c r="M210">
        <v>-99</v>
      </c>
      <c r="N210">
        <v>-99</v>
      </c>
      <c r="O210">
        <v>1</v>
      </c>
      <c r="P210" t="s">
        <v>19</v>
      </c>
      <c r="Q210">
        <v>0</v>
      </c>
    </row>
    <row r="211" spans="1:17" ht="15">
      <c r="A211">
        <v>1</v>
      </c>
      <c r="B211">
        <v>211</v>
      </c>
      <c r="C211">
        <v>1</v>
      </c>
      <c r="D211">
        <v>2515439.04</v>
      </c>
      <c r="E211">
        <v>6861104.12</v>
      </c>
      <c r="F211">
        <v>210.54</v>
      </c>
      <c r="G211">
        <v>195.15</v>
      </c>
      <c r="H211">
        <v>15.4</v>
      </c>
      <c r="I211">
        <v>15.39</v>
      </c>
      <c r="J211">
        <v>16.7</v>
      </c>
      <c r="K211">
        <v>2.79</v>
      </c>
      <c r="L211">
        <v>0.3</v>
      </c>
      <c r="M211">
        <v>-99</v>
      </c>
      <c r="N211">
        <v>-99</v>
      </c>
      <c r="O211">
        <v>1</v>
      </c>
      <c r="P211" t="s">
        <v>19</v>
      </c>
      <c r="Q211">
        <v>0</v>
      </c>
    </row>
    <row r="212" spans="1:17" ht="15">
      <c r="A212">
        <v>1</v>
      </c>
      <c r="B212">
        <v>212</v>
      </c>
      <c r="C212">
        <v>1</v>
      </c>
      <c r="D212">
        <v>2515441.98</v>
      </c>
      <c r="E212">
        <v>6861105.3</v>
      </c>
      <c r="F212">
        <v>209.89</v>
      </c>
      <c r="G212">
        <v>195.4</v>
      </c>
      <c r="H212">
        <v>14.57</v>
      </c>
      <c r="I212">
        <v>14.49</v>
      </c>
      <c r="J212">
        <v>16.5</v>
      </c>
      <c r="K212">
        <v>2.96</v>
      </c>
      <c r="L212">
        <v>0.3</v>
      </c>
      <c r="M212">
        <v>-99</v>
      </c>
      <c r="N212">
        <v>-99</v>
      </c>
      <c r="O212">
        <v>1</v>
      </c>
      <c r="P212" t="s">
        <v>19</v>
      </c>
      <c r="Q212">
        <v>0</v>
      </c>
    </row>
    <row r="213" spans="1:17" ht="15">
      <c r="A213">
        <v>1</v>
      </c>
      <c r="B213">
        <v>213</v>
      </c>
      <c r="C213">
        <v>1</v>
      </c>
      <c r="D213">
        <v>2515435.13</v>
      </c>
      <c r="E213">
        <v>6861104.69</v>
      </c>
      <c r="F213">
        <v>208.68</v>
      </c>
      <c r="G213">
        <v>195.06</v>
      </c>
      <c r="H213">
        <v>13.79</v>
      </c>
      <c r="I213">
        <v>13.61</v>
      </c>
      <c r="J213">
        <v>16</v>
      </c>
      <c r="K213">
        <v>3.02</v>
      </c>
      <c r="L213">
        <v>0.28</v>
      </c>
      <c r="M213">
        <v>-99</v>
      </c>
      <c r="N213">
        <v>-99</v>
      </c>
      <c r="O213">
        <v>0</v>
      </c>
      <c r="P213" t="s">
        <v>19</v>
      </c>
      <c r="Q213">
        <v>0</v>
      </c>
    </row>
    <row r="214" spans="1:17" ht="15">
      <c r="A214">
        <v>1</v>
      </c>
      <c r="B214">
        <v>214</v>
      </c>
      <c r="C214">
        <v>1</v>
      </c>
      <c r="D214">
        <v>2515437.2</v>
      </c>
      <c r="E214">
        <v>6861108.5</v>
      </c>
      <c r="F214">
        <v>206.73</v>
      </c>
      <c r="G214">
        <v>194.84</v>
      </c>
      <c r="H214">
        <v>11.89</v>
      </c>
      <c r="I214">
        <v>11.89</v>
      </c>
      <c r="J214">
        <v>12.7</v>
      </c>
      <c r="K214">
        <v>2.36</v>
      </c>
      <c r="L214">
        <v>0.26</v>
      </c>
      <c r="M214">
        <v>-99</v>
      </c>
      <c r="N214">
        <v>-99</v>
      </c>
      <c r="O214">
        <v>0</v>
      </c>
      <c r="P214" t="s">
        <v>19</v>
      </c>
      <c r="Q214">
        <v>0</v>
      </c>
    </row>
    <row r="215" spans="1:17" ht="15">
      <c r="A215">
        <v>1</v>
      </c>
      <c r="B215">
        <v>215</v>
      </c>
      <c r="C215">
        <v>1</v>
      </c>
      <c r="D215">
        <v>2515440.01</v>
      </c>
      <c r="E215">
        <v>6861110.3</v>
      </c>
      <c r="F215">
        <v>204.46</v>
      </c>
      <c r="G215">
        <v>194.84</v>
      </c>
      <c r="H215">
        <v>9.58</v>
      </c>
      <c r="I215">
        <v>9.63</v>
      </c>
      <c r="J215">
        <v>7.8</v>
      </c>
      <c r="K215">
        <v>1.32</v>
      </c>
      <c r="L215">
        <v>0.2</v>
      </c>
      <c r="M215">
        <v>-99</v>
      </c>
      <c r="N215">
        <v>-99</v>
      </c>
      <c r="O215">
        <v>1</v>
      </c>
      <c r="P215" t="s">
        <v>19</v>
      </c>
      <c r="Q215">
        <v>0</v>
      </c>
    </row>
    <row r="216" spans="1:17" ht="15">
      <c r="A216">
        <v>1</v>
      </c>
      <c r="B216">
        <v>216</v>
      </c>
      <c r="C216">
        <v>1</v>
      </c>
      <c r="D216">
        <v>2515435.65</v>
      </c>
      <c r="E216">
        <v>6861112.34</v>
      </c>
      <c r="F216">
        <v>209.1</v>
      </c>
      <c r="G216">
        <v>194.02</v>
      </c>
      <c r="H216">
        <v>15.18</v>
      </c>
      <c r="I216">
        <v>15.09</v>
      </c>
      <c r="J216">
        <v>15.9</v>
      </c>
      <c r="K216">
        <v>2.61</v>
      </c>
      <c r="L216">
        <v>0.3</v>
      </c>
      <c r="M216">
        <v>-99</v>
      </c>
      <c r="N216">
        <v>-99</v>
      </c>
      <c r="O216">
        <v>0</v>
      </c>
      <c r="P216" t="s">
        <v>19</v>
      </c>
      <c r="Q216">
        <v>0</v>
      </c>
    </row>
    <row r="217" spans="1:17" ht="15">
      <c r="A217">
        <v>1</v>
      </c>
      <c r="B217">
        <v>217</v>
      </c>
      <c r="C217">
        <v>1</v>
      </c>
      <c r="D217">
        <v>2515438.12</v>
      </c>
      <c r="E217">
        <v>6861113.27</v>
      </c>
      <c r="F217">
        <v>205.89</v>
      </c>
      <c r="G217">
        <v>193.97</v>
      </c>
      <c r="H217">
        <v>11.81</v>
      </c>
      <c r="I217">
        <v>11.92</v>
      </c>
      <c r="J217">
        <v>13.3</v>
      </c>
      <c r="K217">
        <v>2.55</v>
      </c>
      <c r="L217">
        <v>0.3</v>
      </c>
      <c r="M217">
        <v>-99</v>
      </c>
      <c r="N217">
        <v>-99</v>
      </c>
      <c r="O217">
        <v>1</v>
      </c>
      <c r="P217" t="s">
        <v>19</v>
      </c>
      <c r="Q217">
        <v>0</v>
      </c>
    </row>
    <row r="218" spans="1:17" ht="15">
      <c r="A218">
        <v>1</v>
      </c>
      <c r="B218">
        <v>218</v>
      </c>
      <c r="C218">
        <v>1</v>
      </c>
      <c r="D218">
        <v>2515434.4</v>
      </c>
      <c r="E218">
        <v>6861115.14</v>
      </c>
      <c r="F218">
        <v>207.56</v>
      </c>
      <c r="G218">
        <v>193.29</v>
      </c>
      <c r="H218">
        <v>13.48</v>
      </c>
      <c r="I218">
        <v>14.26</v>
      </c>
      <c r="J218">
        <v>14.9</v>
      </c>
      <c r="K218">
        <v>2.5</v>
      </c>
      <c r="L218">
        <v>0.32</v>
      </c>
      <c r="M218">
        <v>-99</v>
      </c>
      <c r="N218">
        <v>-99</v>
      </c>
      <c r="O218">
        <v>0</v>
      </c>
      <c r="P218" t="s">
        <v>19</v>
      </c>
      <c r="Q218">
        <v>0</v>
      </c>
    </row>
    <row r="219" spans="1:17" ht="15">
      <c r="A219">
        <v>1</v>
      </c>
      <c r="B219">
        <v>219</v>
      </c>
      <c r="C219">
        <v>1</v>
      </c>
      <c r="D219">
        <v>2515437.04</v>
      </c>
      <c r="E219">
        <v>6861117.24</v>
      </c>
      <c r="F219">
        <v>208.05</v>
      </c>
      <c r="G219">
        <v>193.28</v>
      </c>
      <c r="H219">
        <v>14.89</v>
      </c>
      <c r="I219">
        <v>14.78</v>
      </c>
      <c r="J219">
        <v>16.6</v>
      </c>
      <c r="K219">
        <v>2.9</v>
      </c>
      <c r="L219">
        <v>0.31</v>
      </c>
      <c r="M219">
        <v>-99</v>
      </c>
      <c r="N219">
        <v>-99</v>
      </c>
      <c r="O219">
        <v>1</v>
      </c>
      <c r="P219" t="s">
        <v>19</v>
      </c>
      <c r="Q219">
        <v>0</v>
      </c>
    </row>
    <row r="220" spans="1:17" ht="15">
      <c r="A220">
        <v>1</v>
      </c>
      <c r="B220">
        <v>220</v>
      </c>
      <c r="C220">
        <v>3</v>
      </c>
      <c r="D220">
        <v>2515436.2</v>
      </c>
      <c r="E220">
        <v>6861122.46</v>
      </c>
      <c r="F220">
        <v>210.92</v>
      </c>
      <c r="G220">
        <v>190.77</v>
      </c>
      <c r="H220">
        <v>20.4</v>
      </c>
      <c r="I220">
        <v>20.15</v>
      </c>
      <c r="J220">
        <v>19.3</v>
      </c>
      <c r="K220">
        <v>4.03</v>
      </c>
      <c r="L220">
        <v>0.35</v>
      </c>
      <c r="M220">
        <v>-99</v>
      </c>
      <c r="N220">
        <v>-99</v>
      </c>
      <c r="O220">
        <v>1</v>
      </c>
      <c r="P220" t="s">
        <v>19</v>
      </c>
      <c r="Q220">
        <v>0</v>
      </c>
    </row>
    <row r="221" spans="1:17" ht="15">
      <c r="A221">
        <v>1</v>
      </c>
      <c r="B221">
        <v>221</v>
      </c>
      <c r="C221">
        <v>1</v>
      </c>
      <c r="D221">
        <v>2515431.79</v>
      </c>
      <c r="E221">
        <v>6861123.41</v>
      </c>
      <c r="F221">
        <v>210.66</v>
      </c>
      <c r="G221">
        <v>189.72</v>
      </c>
      <c r="H221">
        <v>20.74</v>
      </c>
      <c r="I221">
        <v>20.94</v>
      </c>
      <c r="J221">
        <v>21.8</v>
      </c>
      <c r="K221">
        <v>3.06</v>
      </c>
      <c r="L221">
        <v>0.33</v>
      </c>
      <c r="M221">
        <v>-99</v>
      </c>
      <c r="N221">
        <v>-99</v>
      </c>
      <c r="O221">
        <v>0</v>
      </c>
      <c r="P221" t="s">
        <v>19</v>
      </c>
      <c r="Q221">
        <v>0</v>
      </c>
    </row>
    <row r="222" spans="1:17" ht="15">
      <c r="A222">
        <v>1</v>
      </c>
      <c r="B222">
        <v>222</v>
      </c>
      <c r="C222">
        <v>1</v>
      </c>
      <c r="D222">
        <v>2515434.44</v>
      </c>
      <c r="E222">
        <v>6861126.14</v>
      </c>
      <c r="F222">
        <v>208.66</v>
      </c>
      <c r="G222">
        <v>190.03</v>
      </c>
      <c r="H222">
        <v>18.72</v>
      </c>
      <c r="I222">
        <v>18.64</v>
      </c>
      <c r="J222">
        <v>20.5</v>
      </c>
      <c r="K222">
        <v>3.2</v>
      </c>
      <c r="L222">
        <v>0.41</v>
      </c>
      <c r="M222">
        <v>-99</v>
      </c>
      <c r="N222">
        <v>-99</v>
      </c>
      <c r="O222">
        <v>0</v>
      </c>
      <c r="P222" t="s">
        <v>19</v>
      </c>
      <c r="Q222">
        <v>0</v>
      </c>
    </row>
    <row r="223" spans="1:17" ht="15">
      <c r="A223">
        <v>1</v>
      </c>
      <c r="B223">
        <v>223</v>
      </c>
      <c r="C223">
        <v>1</v>
      </c>
      <c r="D223">
        <v>2515432.19</v>
      </c>
      <c r="E223">
        <v>6861128.15</v>
      </c>
      <c r="F223">
        <v>206.32</v>
      </c>
      <c r="G223">
        <v>189.81</v>
      </c>
      <c r="H223">
        <v>16.6</v>
      </c>
      <c r="I223">
        <v>16.5</v>
      </c>
      <c r="J223">
        <v>17.9</v>
      </c>
      <c r="K223">
        <v>2.91</v>
      </c>
      <c r="L223">
        <v>0.32</v>
      </c>
      <c r="M223">
        <v>-99</v>
      </c>
      <c r="N223">
        <v>-99</v>
      </c>
      <c r="O223">
        <v>0</v>
      </c>
      <c r="P223" t="s">
        <v>19</v>
      </c>
      <c r="Q223">
        <v>0</v>
      </c>
    </row>
    <row r="224" spans="1:17" ht="15">
      <c r="A224">
        <v>1</v>
      </c>
      <c r="B224">
        <v>224</v>
      </c>
      <c r="C224">
        <v>1</v>
      </c>
      <c r="D224">
        <v>2515435.11</v>
      </c>
      <c r="E224">
        <v>6861129.51</v>
      </c>
      <c r="F224">
        <v>208.44</v>
      </c>
      <c r="G224">
        <v>189.78</v>
      </c>
      <c r="H224">
        <v>18.7</v>
      </c>
      <c r="I224">
        <v>18.66</v>
      </c>
      <c r="J224">
        <v>18.8</v>
      </c>
      <c r="K224">
        <v>2.69</v>
      </c>
      <c r="L224">
        <v>0.41</v>
      </c>
      <c r="M224">
        <v>-99</v>
      </c>
      <c r="N224">
        <v>-99</v>
      </c>
      <c r="O224">
        <v>0</v>
      </c>
      <c r="P224" t="s">
        <v>19</v>
      </c>
      <c r="Q224">
        <v>0</v>
      </c>
    </row>
    <row r="225" spans="1:17" ht="15">
      <c r="A225">
        <v>1</v>
      </c>
      <c r="B225">
        <v>225</v>
      </c>
      <c r="C225">
        <v>1</v>
      </c>
      <c r="D225">
        <v>2515434.91</v>
      </c>
      <c r="E225">
        <v>6861133.21</v>
      </c>
      <c r="F225">
        <v>206.87</v>
      </c>
      <c r="G225">
        <v>189.77</v>
      </c>
      <c r="H225">
        <v>17.03</v>
      </c>
      <c r="I225">
        <v>17.11</v>
      </c>
      <c r="J225">
        <v>19</v>
      </c>
      <c r="K225">
        <v>3.11</v>
      </c>
      <c r="L225">
        <v>0.28</v>
      </c>
      <c r="M225">
        <v>-99</v>
      </c>
      <c r="N225">
        <v>-99</v>
      </c>
      <c r="O225">
        <v>0</v>
      </c>
      <c r="P225" t="s">
        <v>19</v>
      </c>
      <c r="Q225">
        <v>0</v>
      </c>
    </row>
    <row r="226" spans="1:17" ht="15">
      <c r="A226">
        <v>1</v>
      </c>
      <c r="B226">
        <v>226</v>
      </c>
      <c r="C226">
        <v>1</v>
      </c>
      <c r="D226">
        <v>2515448.33</v>
      </c>
      <c r="E226">
        <v>6861080.32</v>
      </c>
      <c r="F226">
        <v>204.62</v>
      </c>
      <c r="G226">
        <v>196.05</v>
      </c>
      <c r="H226">
        <v>8.74</v>
      </c>
      <c r="I226">
        <v>8.57</v>
      </c>
      <c r="J226">
        <v>8.1</v>
      </c>
      <c r="K226">
        <v>1.64</v>
      </c>
      <c r="L226">
        <v>0.26</v>
      </c>
      <c r="M226">
        <v>-99</v>
      </c>
      <c r="N226">
        <v>-99</v>
      </c>
      <c r="O226">
        <v>1</v>
      </c>
      <c r="P226" t="s">
        <v>19</v>
      </c>
      <c r="Q226">
        <v>1</v>
      </c>
    </row>
    <row r="227" spans="1:17" ht="15">
      <c r="A227">
        <v>1</v>
      </c>
      <c r="B227">
        <v>227</v>
      </c>
      <c r="C227">
        <v>1</v>
      </c>
      <c r="D227">
        <v>2515455.82</v>
      </c>
      <c r="E227">
        <v>6861083.03</v>
      </c>
      <c r="F227">
        <v>209.55</v>
      </c>
      <c r="G227">
        <v>196.12</v>
      </c>
      <c r="H227">
        <v>13.46</v>
      </c>
      <c r="I227">
        <v>13.43</v>
      </c>
      <c r="J227">
        <v>14.8</v>
      </c>
      <c r="K227">
        <v>2.65</v>
      </c>
      <c r="L227">
        <v>0.32</v>
      </c>
      <c r="M227">
        <v>-99</v>
      </c>
      <c r="N227">
        <v>-99</v>
      </c>
      <c r="O227">
        <v>1</v>
      </c>
      <c r="P227" t="s">
        <v>19</v>
      </c>
      <c r="Q227">
        <v>1</v>
      </c>
    </row>
    <row r="228" spans="1:17" ht="15">
      <c r="A228">
        <v>1</v>
      </c>
      <c r="B228">
        <v>228</v>
      </c>
      <c r="C228">
        <v>1</v>
      </c>
      <c r="D228">
        <v>2515451.94</v>
      </c>
      <c r="E228">
        <v>6861083.2</v>
      </c>
      <c r="F228">
        <v>208.52</v>
      </c>
      <c r="G228">
        <v>196.32</v>
      </c>
      <c r="H228">
        <v>12.34</v>
      </c>
      <c r="I228">
        <v>12.19</v>
      </c>
      <c r="J228">
        <v>13.8</v>
      </c>
      <c r="K228">
        <v>2.65</v>
      </c>
      <c r="L228">
        <v>0.31</v>
      </c>
      <c r="M228">
        <v>-99</v>
      </c>
      <c r="N228">
        <v>-99</v>
      </c>
      <c r="O228">
        <v>1</v>
      </c>
      <c r="P228" t="s">
        <v>19</v>
      </c>
      <c r="Q228">
        <v>1</v>
      </c>
    </row>
    <row r="229" spans="1:17" ht="15">
      <c r="A229">
        <v>1</v>
      </c>
      <c r="B229">
        <v>229</v>
      </c>
      <c r="C229">
        <v>1</v>
      </c>
      <c r="D229">
        <v>2515453.29</v>
      </c>
      <c r="E229">
        <v>6861085.39</v>
      </c>
      <c r="F229">
        <v>208.08</v>
      </c>
      <c r="G229">
        <v>196.26</v>
      </c>
      <c r="H229">
        <v>11.71</v>
      </c>
      <c r="I229">
        <v>11.82</v>
      </c>
      <c r="J229">
        <v>12.9</v>
      </c>
      <c r="K229">
        <v>2.45</v>
      </c>
      <c r="L229">
        <v>0.27</v>
      </c>
      <c r="M229">
        <v>-99</v>
      </c>
      <c r="N229">
        <v>-99</v>
      </c>
      <c r="O229">
        <v>1</v>
      </c>
      <c r="P229" t="s">
        <v>19</v>
      </c>
      <c r="Q229">
        <v>1</v>
      </c>
    </row>
    <row r="230" spans="1:17" ht="15">
      <c r="A230">
        <v>1</v>
      </c>
      <c r="B230">
        <v>230</v>
      </c>
      <c r="C230">
        <v>1</v>
      </c>
      <c r="D230">
        <v>2515453.41</v>
      </c>
      <c r="E230">
        <v>6861087.89</v>
      </c>
      <c r="F230">
        <v>208.01</v>
      </c>
      <c r="G230">
        <v>195.92</v>
      </c>
      <c r="H230">
        <v>12</v>
      </c>
      <c r="I230">
        <v>12.09</v>
      </c>
      <c r="J230">
        <v>12.2</v>
      </c>
      <c r="K230">
        <v>2.14</v>
      </c>
      <c r="L230">
        <v>0.3</v>
      </c>
      <c r="M230">
        <v>-99</v>
      </c>
      <c r="N230">
        <v>-99</v>
      </c>
      <c r="O230">
        <v>1</v>
      </c>
      <c r="P230" t="s">
        <v>19</v>
      </c>
      <c r="Q230">
        <v>1</v>
      </c>
    </row>
    <row r="231" spans="1:17" ht="15">
      <c r="A231">
        <v>1</v>
      </c>
      <c r="B231">
        <v>231</v>
      </c>
      <c r="C231">
        <v>1</v>
      </c>
      <c r="D231">
        <v>2515451.88</v>
      </c>
      <c r="E231">
        <v>6861090.44</v>
      </c>
      <c r="F231">
        <v>208.23</v>
      </c>
      <c r="G231">
        <v>195.62</v>
      </c>
      <c r="H231">
        <v>12.69</v>
      </c>
      <c r="I231">
        <v>12.61</v>
      </c>
      <c r="J231">
        <v>13.7</v>
      </c>
      <c r="K231">
        <v>2.52</v>
      </c>
      <c r="L231">
        <v>0.36</v>
      </c>
      <c r="M231">
        <v>-99</v>
      </c>
      <c r="N231">
        <v>-99</v>
      </c>
      <c r="O231">
        <v>1</v>
      </c>
      <c r="P231" t="s">
        <v>19</v>
      </c>
      <c r="Q231">
        <v>1</v>
      </c>
    </row>
    <row r="232" spans="1:17" ht="15">
      <c r="A232">
        <v>1</v>
      </c>
      <c r="B232">
        <v>232</v>
      </c>
      <c r="C232">
        <v>3</v>
      </c>
      <c r="D232">
        <v>2515447.83</v>
      </c>
      <c r="E232">
        <v>6861090.74</v>
      </c>
      <c r="F232">
        <v>206.54</v>
      </c>
      <c r="G232">
        <v>195.6</v>
      </c>
      <c r="H232">
        <v>11.12</v>
      </c>
      <c r="I232">
        <v>10.94</v>
      </c>
      <c r="J232">
        <v>8.9</v>
      </c>
      <c r="K232">
        <v>2.25</v>
      </c>
      <c r="L232">
        <v>0.34</v>
      </c>
      <c r="M232">
        <v>-99</v>
      </c>
      <c r="N232">
        <v>-99</v>
      </c>
      <c r="O232">
        <v>1</v>
      </c>
      <c r="P232" t="s">
        <v>19</v>
      </c>
      <c r="Q232">
        <v>1</v>
      </c>
    </row>
    <row r="233" spans="1:17" ht="15">
      <c r="A233">
        <v>1</v>
      </c>
      <c r="B233">
        <v>233</v>
      </c>
      <c r="C233">
        <v>1</v>
      </c>
      <c r="D233">
        <v>2515451.86</v>
      </c>
      <c r="E233">
        <v>6861093</v>
      </c>
      <c r="F233">
        <v>210.69</v>
      </c>
      <c r="G233">
        <v>195.28</v>
      </c>
      <c r="H233">
        <v>15.42</v>
      </c>
      <c r="I233">
        <v>15.41</v>
      </c>
      <c r="J233">
        <v>18.4</v>
      </c>
      <c r="K233">
        <v>3.31</v>
      </c>
      <c r="L233">
        <v>0.3</v>
      </c>
      <c r="M233">
        <v>-99</v>
      </c>
      <c r="N233">
        <v>-99</v>
      </c>
      <c r="O233">
        <v>1</v>
      </c>
      <c r="P233" t="s">
        <v>19</v>
      </c>
      <c r="Q233">
        <v>1</v>
      </c>
    </row>
    <row r="234" spans="1:17" ht="15">
      <c r="A234">
        <v>1</v>
      </c>
      <c r="B234">
        <v>234</v>
      </c>
      <c r="C234">
        <v>1</v>
      </c>
      <c r="D234">
        <v>2515449.15</v>
      </c>
      <c r="E234">
        <v>6861092.72</v>
      </c>
      <c r="F234">
        <v>208.94</v>
      </c>
      <c r="G234">
        <v>195.52</v>
      </c>
      <c r="H234">
        <v>13.57</v>
      </c>
      <c r="I234">
        <v>13.42</v>
      </c>
      <c r="J234">
        <v>13.8</v>
      </c>
      <c r="K234">
        <v>2.34</v>
      </c>
      <c r="L234">
        <v>0.37</v>
      </c>
      <c r="M234">
        <v>-99</v>
      </c>
      <c r="N234">
        <v>-99</v>
      </c>
      <c r="O234">
        <v>1</v>
      </c>
      <c r="P234" t="s">
        <v>19</v>
      </c>
      <c r="Q234">
        <v>1</v>
      </c>
    </row>
    <row r="235" spans="1:17" ht="15">
      <c r="A235">
        <v>1</v>
      </c>
      <c r="B235">
        <v>235</v>
      </c>
      <c r="C235">
        <v>1</v>
      </c>
      <c r="D235">
        <v>2515446.77</v>
      </c>
      <c r="E235">
        <v>6861094.31</v>
      </c>
      <c r="F235">
        <v>212.18</v>
      </c>
      <c r="G235">
        <v>195.36</v>
      </c>
      <c r="H235">
        <v>16.76</v>
      </c>
      <c r="I235">
        <v>16.82</v>
      </c>
      <c r="J235">
        <v>20.9</v>
      </c>
      <c r="K235">
        <v>3.75</v>
      </c>
      <c r="L235">
        <v>0.36</v>
      </c>
      <c r="M235">
        <v>-99</v>
      </c>
      <c r="N235">
        <v>-99</v>
      </c>
      <c r="O235">
        <v>1</v>
      </c>
      <c r="P235" t="s">
        <v>19</v>
      </c>
      <c r="Q235">
        <v>1</v>
      </c>
    </row>
    <row r="236" spans="1:17" ht="15">
      <c r="A236">
        <v>1</v>
      </c>
      <c r="B236">
        <v>236</v>
      </c>
      <c r="C236">
        <v>1</v>
      </c>
      <c r="D236">
        <v>2515447.41</v>
      </c>
      <c r="E236">
        <v>6861096.4</v>
      </c>
      <c r="F236">
        <v>209.69</v>
      </c>
      <c r="G236">
        <v>195.5</v>
      </c>
      <c r="H236">
        <v>14.16</v>
      </c>
      <c r="I236">
        <v>14.2</v>
      </c>
      <c r="J236">
        <v>15.5</v>
      </c>
      <c r="K236">
        <v>2.69</v>
      </c>
      <c r="L236">
        <v>0.32</v>
      </c>
      <c r="M236">
        <v>-99</v>
      </c>
      <c r="N236">
        <v>-99</v>
      </c>
      <c r="O236">
        <v>1</v>
      </c>
      <c r="P236" t="s">
        <v>19</v>
      </c>
      <c r="Q236">
        <v>1</v>
      </c>
    </row>
    <row r="237" spans="1:17" ht="15">
      <c r="A237">
        <v>1</v>
      </c>
      <c r="B237">
        <v>237</v>
      </c>
      <c r="C237">
        <v>1</v>
      </c>
      <c r="D237">
        <v>2515452.72</v>
      </c>
      <c r="E237">
        <v>6861097.54</v>
      </c>
      <c r="F237">
        <v>207.91</v>
      </c>
      <c r="G237">
        <v>195.65</v>
      </c>
      <c r="H237">
        <v>12.12</v>
      </c>
      <c r="I237">
        <v>12.26</v>
      </c>
      <c r="J237">
        <v>14.3</v>
      </c>
      <c r="K237">
        <v>2.81</v>
      </c>
      <c r="L237">
        <v>0.22</v>
      </c>
      <c r="M237">
        <v>-99</v>
      </c>
      <c r="N237">
        <v>-99</v>
      </c>
      <c r="O237">
        <v>1</v>
      </c>
      <c r="P237" t="s">
        <v>19</v>
      </c>
      <c r="Q237">
        <v>1</v>
      </c>
    </row>
    <row r="238" spans="1:17" ht="15">
      <c r="A238">
        <v>1</v>
      </c>
      <c r="B238">
        <v>238</v>
      </c>
      <c r="C238">
        <v>1</v>
      </c>
      <c r="D238">
        <v>2515445.89</v>
      </c>
      <c r="E238">
        <v>6861098.11</v>
      </c>
      <c r="F238">
        <v>207.01</v>
      </c>
      <c r="G238">
        <v>195.16</v>
      </c>
      <c r="H238">
        <v>11.84</v>
      </c>
      <c r="I238">
        <v>11.85</v>
      </c>
      <c r="J238">
        <v>10.8</v>
      </c>
      <c r="K238">
        <v>1.78</v>
      </c>
      <c r="L238">
        <v>0.28</v>
      </c>
      <c r="M238">
        <v>-99</v>
      </c>
      <c r="N238">
        <v>-99</v>
      </c>
      <c r="O238">
        <v>1</v>
      </c>
      <c r="P238" t="s">
        <v>19</v>
      </c>
      <c r="Q238">
        <v>1</v>
      </c>
    </row>
    <row r="239" spans="1:17" ht="15">
      <c r="A239">
        <v>1</v>
      </c>
      <c r="B239">
        <v>239</v>
      </c>
      <c r="C239">
        <v>1</v>
      </c>
      <c r="D239">
        <v>2515449.82</v>
      </c>
      <c r="E239">
        <v>6861098.87</v>
      </c>
      <c r="F239">
        <v>208.37</v>
      </c>
      <c r="G239">
        <v>195.68</v>
      </c>
      <c r="H239">
        <v>12.8</v>
      </c>
      <c r="I239">
        <v>12.69</v>
      </c>
      <c r="J239">
        <v>13.5</v>
      </c>
      <c r="K239">
        <v>2.43</v>
      </c>
      <c r="L239">
        <v>0.25</v>
      </c>
      <c r="M239">
        <v>-99</v>
      </c>
      <c r="N239">
        <v>-99</v>
      </c>
      <c r="O239">
        <v>1</v>
      </c>
      <c r="P239" t="s">
        <v>19</v>
      </c>
      <c r="Q239">
        <v>1</v>
      </c>
    </row>
    <row r="240" spans="1:17" ht="15">
      <c r="A240">
        <v>1</v>
      </c>
      <c r="B240">
        <v>240</v>
      </c>
      <c r="C240">
        <v>1</v>
      </c>
      <c r="D240">
        <v>2515453.48</v>
      </c>
      <c r="E240">
        <v>6861100.81</v>
      </c>
      <c r="F240">
        <v>208.68</v>
      </c>
      <c r="G240">
        <v>195.94</v>
      </c>
      <c r="H240">
        <v>12.77</v>
      </c>
      <c r="I240">
        <v>12.74</v>
      </c>
      <c r="J240">
        <v>14.3</v>
      </c>
      <c r="K240">
        <v>2.67</v>
      </c>
      <c r="L240">
        <v>0.26</v>
      </c>
      <c r="M240">
        <v>-99</v>
      </c>
      <c r="N240">
        <v>-99</v>
      </c>
      <c r="O240">
        <v>1</v>
      </c>
      <c r="P240" t="s">
        <v>19</v>
      </c>
      <c r="Q240">
        <v>1</v>
      </c>
    </row>
    <row r="241" spans="1:17" ht="15">
      <c r="A241">
        <v>1</v>
      </c>
      <c r="B241">
        <v>241</v>
      </c>
      <c r="C241">
        <v>1</v>
      </c>
      <c r="D241">
        <v>2515445.12</v>
      </c>
      <c r="E241">
        <v>6861099.96</v>
      </c>
      <c r="F241">
        <v>208.42</v>
      </c>
      <c r="G241">
        <v>195.32</v>
      </c>
      <c r="H241">
        <v>12.99</v>
      </c>
      <c r="I241">
        <v>13.1</v>
      </c>
      <c r="J241">
        <v>15.3</v>
      </c>
      <c r="K241">
        <v>2.89</v>
      </c>
      <c r="L241">
        <v>0.34</v>
      </c>
      <c r="M241">
        <v>-99</v>
      </c>
      <c r="N241">
        <v>-99</v>
      </c>
      <c r="O241">
        <v>1</v>
      </c>
      <c r="P241" t="s">
        <v>19</v>
      </c>
      <c r="Q241">
        <v>1</v>
      </c>
    </row>
    <row r="242" spans="1:17" ht="15">
      <c r="A242">
        <v>1</v>
      </c>
      <c r="B242">
        <v>242</v>
      </c>
      <c r="C242">
        <v>1</v>
      </c>
      <c r="D242">
        <v>2515446.76</v>
      </c>
      <c r="E242">
        <v>6861101.32</v>
      </c>
      <c r="F242">
        <v>208.89</v>
      </c>
      <c r="G242">
        <v>195.46</v>
      </c>
      <c r="H242">
        <v>13.35</v>
      </c>
      <c r="I242">
        <v>13.44</v>
      </c>
      <c r="J242">
        <v>16.3</v>
      </c>
      <c r="K242">
        <v>3.16</v>
      </c>
      <c r="L242">
        <v>0.25</v>
      </c>
      <c r="M242">
        <v>-99</v>
      </c>
      <c r="N242">
        <v>-99</v>
      </c>
      <c r="O242">
        <v>1</v>
      </c>
      <c r="P242" t="s">
        <v>19</v>
      </c>
      <c r="Q242">
        <v>1</v>
      </c>
    </row>
    <row r="243" spans="1:17" ht="15">
      <c r="A243">
        <v>1</v>
      </c>
      <c r="B243">
        <v>243</v>
      </c>
      <c r="C243">
        <v>1</v>
      </c>
      <c r="D243">
        <v>2515444.39</v>
      </c>
      <c r="E243">
        <v>6861102.35</v>
      </c>
      <c r="F243">
        <v>206.89</v>
      </c>
      <c r="G243">
        <v>195.26</v>
      </c>
      <c r="H243">
        <v>11.76</v>
      </c>
      <c r="I243">
        <v>11.63</v>
      </c>
      <c r="J243">
        <v>13.1</v>
      </c>
      <c r="K243">
        <v>2.55</v>
      </c>
      <c r="L243">
        <v>0.34</v>
      </c>
      <c r="M243">
        <v>-99</v>
      </c>
      <c r="N243">
        <v>-99</v>
      </c>
      <c r="O243">
        <v>1</v>
      </c>
      <c r="P243" t="s">
        <v>19</v>
      </c>
      <c r="Q243">
        <v>1</v>
      </c>
    </row>
    <row r="244" spans="1:17" ht="15">
      <c r="A244">
        <v>1</v>
      </c>
      <c r="B244">
        <v>244</v>
      </c>
      <c r="C244">
        <v>1</v>
      </c>
      <c r="D244">
        <v>2515444.17</v>
      </c>
      <c r="E244">
        <v>6861104.57</v>
      </c>
      <c r="F244">
        <v>208.61</v>
      </c>
      <c r="G244">
        <v>195.38</v>
      </c>
      <c r="H244">
        <v>13.46</v>
      </c>
      <c r="I244">
        <v>13.23</v>
      </c>
      <c r="J244">
        <v>15.2</v>
      </c>
      <c r="K244">
        <v>2.85</v>
      </c>
      <c r="L244">
        <v>0.35</v>
      </c>
      <c r="M244">
        <v>-99</v>
      </c>
      <c r="N244">
        <v>-99</v>
      </c>
      <c r="O244">
        <v>1</v>
      </c>
      <c r="P244" t="s">
        <v>19</v>
      </c>
      <c r="Q244">
        <v>1</v>
      </c>
    </row>
    <row r="245" spans="1:17" ht="15">
      <c r="A245">
        <v>1</v>
      </c>
      <c r="B245">
        <v>245</v>
      </c>
      <c r="C245">
        <v>1</v>
      </c>
      <c r="D245">
        <v>2515449.69</v>
      </c>
      <c r="E245">
        <v>6861107.44</v>
      </c>
      <c r="F245">
        <v>206.89</v>
      </c>
      <c r="G245">
        <v>196.1</v>
      </c>
      <c r="H245">
        <v>10.68</v>
      </c>
      <c r="I245">
        <v>10.79</v>
      </c>
      <c r="J245">
        <v>12.7</v>
      </c>
      <c r="K245">
        <v>2.63</v>
      </c>
      <c r="L245">
        <v>0.29</v>
      </c>
      <c r="M245">
        <v>-99</v>
      </c>
      <c r="N245">
        <v>-99</v>
      </c>
      <c r="O245">
        <v>1</v>
      </c>
      <c r="P245" t="s">
        <v>19</v>
      </c>
      <c r="Q245">
        <v>1</v>
      </c>
    </row>
    <row r="246" spans="1:17" ht="15">
      <c r="A246">
        <v>1</v>
      </c>
      <c r="B246">
        <v>246</v>
      </c>
      <c r="C246">
        <v>1</v>
      </c>
      <c r="D246">
        <v>2515453.14</v>
      </c>
      <c r="E246">
        <v>6861108.46</v>
      </c>
      <c r="F246">
        <v>211.16</v>
      </c>
      <c r="G246">
        <v>196.11</v>
      </c>
      <c r="H246">
        <v>15.05</v>
      </c>
      <c r="I246">
        <v>15.04</v>
      </c>
      <c r="J246">
        <v>17.6</v>
      </c>
      <c r="K246">
        <v>3.15</v>
      </c>
      <c r="L246">
        <v>0.3</v>
      </c>
      <c r="M246">
        <v>-99</v>
      </c>
      <c r="N246">
        <v>-99</v>
      </c>
      <c r="O246">
        <v>1</v>
      </c>
      <c r="P246" t="s">
        <v>19</v>
      </c>
      <c r="Q246">
        <v>1</v>
      </c>
    </row>
    <row r="247" spans="1:17" ht="15">
      <c r="A247">
        <v>1</v>
      </c>
      <c r="B247">
        <v>247</v>
      </c>
      <c r="C247">
        <v>1</v>
      </c>
      <c r="D247">
        <v>2515443.87</v>
      </c>
      <c r="E247">
        <v>6861109.5</v>
      </c>
      <c r="F247">
        <v>204.24</v>
      </c>
      <c r="G247">
        <v>195.48</v>
      </c>
      <c r="H247">
        <v>8.8</v>
      </c>
      <c r="I247">
        <v>8.77</v>
      </c>
      <c r="J247">
        <v>9.4</v>
      </c>
      <c r="K247">
        <v>2.04</v>
      </c>
      <c r="L247">
        <v>0.3</v>
      </c>
      <c r="M247">
        <v>-99</v>
      </c>
      <c r="N247">
        <v>-99</v>
      </c>
      <c r="O247">
        <v>1</v>
      </c>
      <c r="P247" t="s">
        <v>19</v>
      </c>
      <c r="Q247">
        <v>1</v>
      </c>
    </row>
    <row r="248" spans="1:17" ht="15">
      <c r="A248">
        <v>1</v>
      </c>
      <c r="B248">
        <v>248</v>
      </c>
      <c r="C248">
        <v>1</v>
      </c>
      <c r="D248">
        <v>2515452.03</v>
      </c>
      <c r="E248">
        <v>6861112</v>
      </c>
      <c r="F248">
        <v>210</v>
      </c>
      <c r="G248">
        <v>195.88</v>
      </c>
      <c r="H248">
        <v>14.11</v>
      </c>
      <c r="I248">
        <v>14.11</v>
      </c>
      <c r="J248">
        <v>16.8</v>
      </c>
      <c r="K248">
        <v>3.15</v>
      </c>
      <c r="L248">
        <v>0.35</v>
      </c>
      <c r="M248">
        <v>-99</v>
      </c>
      <c r="N248">
        <v>-99</v>
      </c>
      <c r="O248">
        <v>1</v>
      </c>
      <c r="P248" t="s">
        <v>19</v>
      </c>
      <c r="Q248">
        <v>1</v>
      </c>
    </row>
    <row r="249" spans="1:17" ht="15">
      <c r="A249">
        <v>1</v>
      </c>
      <c r="B249">
        <v>249</v>
      </c>
      <c r="C249">
        <v>1</v>
      </c>
      <c r="D249">
        <v>2515449.48</v>
      </c>
      <c r="E249">
        <v>6861112.39</v>
      </c>
      <c r="F249">
        <v>209.15</v>
      </c>
      <c r="G249">
        <v>195.93</v>
      </c>
      <c r="H249">
        <v>13.31</v>
      </c>
      <c r="I249">
        <v>13.22</v>
      </c>
      <c r="J249">
        <v>13.8</v>
      </c>
      <c r="K249">
        <v>2.38</v>
      </c>
      <c r="L249">
        <v>0.34</v>
      </c>
      <c r="M249">
        <v>-99</v>
      </c>
      <c r="N249">
        <v>-99</v>
      </c>
      <c r="O249">
        <v>1</v>
      </c>
      <c r="P249" t="s">
        <v>19</v>
      </c>
      <c r="Q249">
        <v>1</v>
      </c>
    </row>
    <row r="250" spans="1:17" ht="15">
      <c r="A250">
        <v>1</v>
      </c>
      <c r="B250">
        <v>250</v>
      </c>
      <c r="C250">
        <v>1</v>
      </c>
      <c r="D250">
        <v>2515444.01</v>
      </c>
      <c r="E250">
        <v>6861118.83</v>
      </c>
      <c r="F250">
        <v>205.18</v>
      </c>
      <c r="G250">
        <v>194.74</v>
      </c>
      <c r="H250">
        <v>10.4</v>
      </c>
      <c r="I250">
        <v>10.44</v>
      </c>
      <c r="J250">
        <v>11.3</v>
      </c>
      <c r="K250">
        <v>2.26</v>
      </c>
      <c r="L250">
        <v>0.21</v>
      </c>
      <c r="M250">
        <v>-99</v>
      </c>
      <c r="N250">
        <v>-99</v>
      </c>
      <c r="O250">
        <v>1</v>
      </c>
      <c r="P250" t="s">
        <v>19</v>
      </c>
      <c r="Q250">
        <v>1</v>
      </c>
    </row>
    <row r="251" spans="1:17" ht="15">
      <c r="A251">
        <v>1</v>
      </c>
      <c r="B251">
        <v>251</v>
      </c>
      <c r="C251">
        <v>1</v>
      </c>
      <c r="D251">
        <v>2515448.28</v>
      </c>
      <c r="E251">
        <v>6861123.27</v>
      </c>
      <c r="F251">
        <v>208.76</v>
      </c>
      <c r="G251">
        <v>193</v>
      </c>
      <c r="H251">
        <v>15.73</v>
      </c>
      <c r="I251">
        <v>15.75</v>
      </c>
      <c r="J251">
        <v>18.4</v>
      </c>
      <c r="K251">
        <v>3.23</v>
      </c>
      <c r="L251">
        <v>0.41</v>
      </c>
      <c r="M251">
        <v>-99</v>
      </c>
      <c r="N251">
        <v>-99</v>
      </c>
      <c r="O251">
        <v>1</v>
      </c>
      <c r="P251" t="s">
        <v>19</v>
      </c>
      <c r="Q251">
        <v>1</v>
      </c>
    </row>
    <row r="252" spans="1:17" ht="15">
      <c r="A252">
        <v>1</v>
      </c>
      <c r="B252">
        <v>252</v>
      </c>
      <c r="C252">
        <v>4</v>
      </c>
      <c r="D252">
        <v>2515441.56</v>
      </c>
      <c r="E252">
        <v>6861123.19</v>
      </c>
      <c r="F252">
        <v>206.04</v>
      </c>
      <c r="G252">
        <v>192.44</v>
      </c>
      <c r="H252">
        <v>13.14</v>
      </c>
      <c r="I252">
        <v>13.61</v>
      </c>
      <c r="J252">
        <v>12.8</v>
      </c>
      <c r="K252">
        <v>1.91</v>
      </c>
      <c r="L252">
        <v>0.35</v>
      </c>
      <c r="M252">
        <v>-99</v>
      </c>
      <c r="N252">
        <v>-99</v>
      </c>
      <c r="O252">
        <v>1</v>
      </c>
      <c r="P252" t="s">
        <v>19</v>
      </c>
      <c r="Q252">
        <v>1</v>
      </c>
    </row>
    <row r="253" spans="1:17" ht="15">
      <c r="A253">
        <v>1</v>
      </c>
      <c r="B253">
        <v>253</v>
      </c>
      <c r="C253">
        <v>1</v>
      </c>
      <c r="D253">
        <v>2515448.91</v>
      </c>
      <c r="E253">
        <v>6861125.58</v>
      </c>
      <c r="F253">
        <v>208.33</v>
      </c>
      <c r="G253">
        <v>192.32</v>
      </c>
      <c r="H253">
        <v>16.14</v>
      </c>
      <c r="I253">
        <v>16</v>
      </c>
      <c r="J253">
        <v>18.7</v>
      </c>
      <c r="K253">
        <v>3.28</v>
      </c>
      <c r="L253">
        <v>0.38</v>
      </c>
      <c r="M253">
        <v>-99</v>
      </c>
      <c r="N253">
        <v>-99</v>
      </c>
      <c r="O253">
        <v>1</v>
      </c>
      <c r="P253" t="s">
        <v>19</v>
      </c>
      <c r="Q253">
        <v>1</v>
      </c>
    </row>
    <row r="254" spans="1:17" ht="15">
      <c r="A254">
        <v>1</v>
      </c>
      <c r="B254">
        <v>254</v>
      </c>
      <c r="C254">
        <v>1</v>
      </c>
      <c r="D254">
        <v>2515444.98</v>
      </c>
      <c r="E254">
        <v>6861125.51</v>
      </c>
      <c r="F254">
        <v>208.88</v>
      </c>
      <c r="G254">
        <v>192.13</v>
      </c>
      <c r="H254">
        <v>16.99</v>
      </c>
      <c r="I254">
        <v>16.74</v>
      </c>
      <c r="J254">
        <v>18.5</v>
      </c>
      <c r="K254">
        <v>3.03</v>
      </c>
      <c r="L254">
        <v>0.34</v>
      </c>
      <c r="M254">
        <v>-99</v>
      </c>
      <c r="N254">
        <v>-99</v>
      </c>
      <c r="O254">
        <v>1</v>
      </c>
      <c r="P254" t="s">
        <v>19</v>
      </c>
      <c r="Q254">
        <v>1</v>
      </c>
    </row>
    <row r="255" spans="1:17" ht="15">
      <c r="A255">
        <v>1</v>
      </c>
      <c r="B255">
        <v>255</v>
      </c>
      <c r="C255">
        <v>1</v>
      </c>
      <c r="D255">
        <v>2515448.67</v>
      </c>
      <c r="E255">
        <v>6861127.79</v>
      </c>
      <c r="F255">
        <v>206.12</v>
      </c>
      <c r="G255">
        <v>191.37</v>
      </c>
      <c r="H255">
        <v>14.9</v>
      </c>
      <c r="I255">
        <v>14.76</v>
      </c>
      <c r="J255">
        <v>16.7</v>
      </c>
      <c r="K255">
        <v>2.95</v>
      </c>
      <c r="L255">
        <v>0.34</v>
      </c>
      <c r="M255">
        <v>-99</v>
      </c>
      <c r="N255">
        <v>-99</v>
      </c>
      <c r="O255">
        <v>1</v>
      </c>
      <c r="P255" t="s">
        <v>19</v>
      </c>
      <c r="Q255">
        <v>1</v>
      </c>
    </row>
    <row r="256" spans="1:17" ht="15">
      <c r="A256">
        <v>1</v>
      </c>
      <c r="B256">
        <v>256</v>
      </c>
      <c r="C256">
        <v>1</v>
      </c>
      <c r="D256">
        <v>2515444.57</v>
      </c>
      <c r="E256">
        <v>6861128.41</v>
      </c>
      <c r="F256">
        <v>206.37</v>
      </c>
      <c r="G256">
        <v>190.77</v>
      </c>
      <c r="H256">
        <v>15.62</v>
      </c>
      <c r="I256">
        <v>15.6</v>
      </c>
      <c r="J256">
        <v>17.4</v>
      </c>
      <c r="K256">
        <v>2.95</v>
      </c>
      <c r="L256">
        <v>0.36</v>
      </c>
      <c r="M256">
        <v>-99</v>
      </c>
      <c r="N256">
        <v>-99</v>
      </c>
      <c r="O256">
        <v>1</v>
      </c>
      <c r="P256" t="s">
        <v>19</v>
      </c>
      <c r="Q256">
        <v>1</v>
      </c>
    </row>
    <row r="257" spans="1:17" ht="15">
      <c r="A257">
        <v>1</v>
      </c>
      <c r="B257">
        <v>257</v>
      </c>
      <c r="C257">
        <v>1</v>
      </c>
      <c r="D257">
        <v>2515441.04</v>
      </c>
      <c r="E257">
        <v>6861129.42</v>
      </c>
      <c r="F257">
        <v>209.29</v>
      </c>
      <c r="G257">
        <v>189.99</v>
      </c>
      <c r="H257">
        <v>19.2</v>
      </c>
      <c r="I257">
        <v>19.3</v>
      </c>
      <c r="J257">
        <v>20.5</v>
      </c>
      <c r="K257">
        <v>3.04</v>
      </c>
      <c r="L257">
        <v>0.35</v>
      </c>
      <c r="M257">
        <v>-99</v>
      </c>
      <c r="N257">
        <v>-99</v>
      </c>
      <c r="O257">
        <v>1</v>
      </c>
      <c r="P257" t="s">
        <v>19</v>
      </c>
      <c r="Q257">
        <v>1</v>
      </c>
    </row>
    <row r="258" spans="1:17" ht="15">
      <c r="A258">
        <v>1</v>
      </c>
      <c r="B258">
        <v>258</v>
      </c>
      <c r="C258">
        <v>3</v>
      </c>
      <c r="D258">
        <v>2515445.98</v>
      </c>
      <c r="E258">
        <v>6861133.98</v>
      </c>
      <c r="F258">
        <v>209.11</v>
      </c>
      <c r="G258">
        <v>189.9</v>
      </c>
      <c r="H258">
        <v>19.32</v>
      </c>
      <c r="I258">
        <v>19.22</v>
      </c>
      <c r="J258">
        <v>18.6</v>
      </c>
      <c r="K258">
        <v>4.02</v>
      </c>
      <c r="L258">
        <v>0.43</v>
      </c>
      <c r="M258">
        <v>-99</v>
      </c>
      <c r="N258">
        <v>-99</v>
      </c>
      <c r="O258">
        <v>0</v>
      </c>
      <c r="P258" t="s">
        <v>19</v>
      </c>
      <c r="Q258">
        <v>1</v>
      </c>
    </row>
    <row r="259" spans="1:17" ht="15">
      <c r="A259">
        <v>1</v>
      </c>
      <c r="B259">
        <v>259</v>
      </c>
      <c r="C259">
        <v>1</v>
      </c>
      <c r="D259">
        <v>2515440.16</v>
      </c>
      <c r="E259">
        <v>6861133.92</v>
      </c>
      <c r="F259">
        <v>205.49</v>
      </c>
      <c r="G259">
        <v>189.48</v>
      </c>
      <c r="H259">
        <v>16.24</v>
      </c>
      <c r="I259">
        <v>16.02</v>
      </c>
      <c r="J259">
        <v>15.8</v>
      </c>
      <c r="K259">
        <v>2.39</v>
      </c>
      <c r="L259">
        <v>0.4</v>
      </c>
      <c r="M259">
        <v>-99</v>
      </c>
      <c r="N259">
        <v>-99</v>
      </c>
      <c r="O259">
        <v>0</v>
      </c>
      <c r="P259" t="s">
        <v>19</v>
      </c>
      <c r="Q259">
        <v>1</v>
      </c>
    </row>
    <row r="260" spans="1:17" ht="15">
      <c r="A260">
        <v>1</v>
      </c>
      <c r="B260">
        <v>260</v>
      </c>
      <c r="C260">
        <v>1</v>
      </c>
      <c r="D260">
        <v>2515465.83</v>
      </c>
      <c r="E260">
        <v>6861085.01</v>
      </c>
      <c r="F260">
        <v>209.57</v>
      </c>
      <c r="G260">
        <v>195.43</v>
      </c>
      <c r="H260">
        <v>14.28</v>
      </c>
      <c r="I260">
        <v>14.13</v>
      </c>
      <c r="J260">
        <v>17.1</v>
      </c>
      <c r="K260">
        <v>3.24</v>
      </c>
      <c r="L260">
        <v>0.3</v>
      </c>
      <c r="M260">
        <v>-99</v>
      </c>
      <c r="N260">
        <v>-99</v>
      </c>
      <c r="O260">
        <v>1</v>
      </c>
      <c r="P260" t="s">
        <v>19</v>
      </c>
      <c r="Q260">
        <v>2</v>
      </c>
    </row>
    <row r="261" spans="1:17" ht="15">
      <c r="A261">
        <v>1</v>
      </c>
      <c r="B261">
        <v>261</v>
      </c>
      <c r="C261">
        <v>1</v>
      </c>
      <c r="D261">
        <v>2515466.83</v>
      </c>
      <c r="E261">
        <v>6861087.81</v>
      </c>
      <c r="F261">
        <v>209.55</v>
      </c>
      <c r="G261">
        <v>195.36</v>
      </c>
      <c r="H261">
        <v>14.26</v>
      </c>
      <c r="I261">
        <v>14.19</v>
      </c>
      <c r="J261">
        <v>16.1</v>
      </c>
      <c r="K261">
        <v>2.91</v>
      </c>
      <c r="L261">
        <v>0.43</v>
      </c>
      <c r="M261">
        <v>-99</v>
      </c>
      <c r="N261">
        <v>-99</v>
      </c>
      <c r="O261">
        <v>1</v>
      </c>
      <c r="P261" t="s">
        <v>19</v>
      </c>
      <c r="Q261">
        <v>2</v>
      </c>
    </row>
    <row r="262" spans="1:17" ht="15">
      <c r="A262">
        <v>1</v>
      </c>
      <c r="B262">
        <v>262</v>
      </c>
      <c r="C262">
        <v>1</v>
      </c>
      <c r="D262">
        <v>2515463.28</v>
      </c>
      <c r="E262">
        <v>6861090.5</v>
      </c>
      <c r="F262">
        <v>209.67</v>
      </c>
      <c r="G262">
        <v>195.45</v>
      </c>
      <c r="H262">
        <v>14.03</v>
      </c>
      <c r="I262">
        <v>14.22</v>
      </c>
      <c r="J262">
        <v>17.2</v>
      </c>
      <c r="K262">
        <v>3.24</v>
      </c>
      <c r="L262">
        <v>0.32</v>
      </c>
      <c r="M262">
        <v>-99</v>
      </c>
      <c r="N262">
        <v>-99</v>
      </c>
      <c r="O262">
        <v>1</v>
      </c>
      <c r="P262" t="s">
        <v>19</v>
      </c>
      <c r="Q262">
        <v>2</v>
      </c>
    </row>
    <row r="263" spans="1:17" ht="15">
      <c r="A263">
        <v>1</v>
      </c>
      <c r="B263">
        <v>263</v>
      </c>
      <c r="C263">
        <v>1</v>
      </c>
      <c r="D263">
        <v>2515457.71</v>
      </c>
      <c r="E263">
        <v>6861091.38</v>
      </c>
      <c r="F263">
        <v>205.26</v>
      </c>
      <c r="G263">
        <v>195.3</v>
      </c>
      <c r="H263">
        <v>10.07</v>
      </c>
      <c r="I263">
        <v>9.96</v>
      </c>
      <c r="J263">
        <v>9.1</v>
      </c>
      <c r="K263">
        <v>1.65</v>
      </c>
      <c r="L263">
        <v>0.34</v>
      </c>
      <c r="M263">
        <v>-99</v>
      </c>
      <c r="N263">
        <v>-99</v>
      </c>
      <c r="O263">
        <v>1</v>
      </c>
      <c r="P263" t="s">
        <v>19</v>
      </c>
      <c r="Q263">
        <v>2</v>
      </c>
    </row>
    <row r="264" spans="1:17" ht="15">
      <c r="A264">
        <v>1</v>
      </c>
      <c r="B264">
        <v>264</v>
      </c>
      <c r="C264">
        <v>1</v>
      </c>
      <c r="D264">
        <v>2515463.46</v>
      </c>
      <c r="E264">
        <v>6861093.7</v>
      </c>
      <c r="F264">
        <v>210.96</v>
      </c>
      <c r="G264">
        <v>195.49</v>
      </c>
      <c r="H264">
        <v>15.62</v>
      </c>
      <c r="I264">
        <v>15.48</v>
      </c>
      <c r="J264">
        <v>17.8</v>
      </c>
      <c r="K264">
        <v>3.11</v>
      </c>
      <c r="L264">
        <v>0.39</v>
      </c>
      <c r="M264">
        <v>-99</v>
      </c>
      <c r="N264">
        <v>-99</v>
      </c>
      <c r="O264">
        <v>1</v>
      </c>
      <c r="P264" t="s">
        <v>19</v>
      </c>
      <c r="Q264">
        <v>2</v>
      </c>
    </row>
    <row r="265" spans="1:17" ht="15">
      <c r="A265">
        <v>1</v>
      </c>
      <c r="B265">
        <v>265</v>
      </c>
      <c r="C265">
        <v>1</v>
      </c>
      <c r="D265">
        <v>2515457.76</v>
      </c>
      <c r="E265">
        <v>6861094.7</v>
      </c>
      <c r="F265">
        <v>209.4</v>
      </c>
      <c r="G265">
        <v>195.32</v>
      </c>
      <c r="H265">
        <v>13.96</v>
      </c>
      <c r="I265">
        <v>14.09</v>
      </c>
      <c r="J265">
        <v>16.6</v>
      </c>
      <c r="K265">
        <v>3.09</v>
      </c>
      <c r="L265">
        <v>0.33</v>
      </c>
      <c r="M265">
        <v>-99</v>
      </c>
      <c r="N265">
        <v>-99</v>
      </c>
      <c r="O265">
        <v>1</v>
      </c>
      <c r="P265" t="s">
        <v>19</v>
      </c>
      <c r="Q265">
        <v>2</v>
      </c>
    </row>
    <row r="266" spans="1:17" ht="15">
      <c r="A266">
        <v>1</v>
      </c>
      <c r="B266">
        <v>266</v>
      </c>
      <c r="C266">
        <v>3</v>
      </c>
      <c r="D266">
        <v>2515463.34</v>
      </c>
      <c r="E266">
        <v>6861096.65</v>
      </c>
      <c r="F266">
        <v>208.38</v>
      </c>
      <c r="G266">
        <v>195.55</v>
      </c>
      <c r="H266">
        <v>12.75</v>
      </c>
      <c r="I266">
        <v>12.83</v>
      </c>
      <c r="J266">
        <v>11.8</v>
      </c>
      <c r="K266">
        <v>2.97</v>
      </c>
      <c r="L266">
        <v>0.37</v>
      </c>
      <c r="M266">
        <v>-99</v>
      </c>
      <c r="N266">
        <v>-99</v>
      </c>
      <c r="O266">
        <v>1</v>
      </c>
      <c r="P266" t="s">
        <v>19</v>
      </c>
      <c r="Q266">
        <v>2</v>
      </c>
    </row>
    <row r="267" spans="1:17" ht="15">
      <c r="A267">
        <v>1</v>
      </c>
      <c r="B267">
        <v>267</v>
      </c>
      <c r="C267">
        <v>1</v>
      </c>
      <c r="D267">
        <v>2515465.33</v>
      </c>
      <c r="E267">
        <v>6861097.51</v>
      </c>
      <c r="F267">
        <v>208.8</v>
      </c>
      <c r="G267">
        <v>195.35</v>
      </c>
      <c r="H267">
        <v>13.45</v>
      </c>
      <c r="I267">
        <v>13.44</v>
      </c>
      <c r="J267">
        <v>15.4</v>
      </c>
      <c r="K267">
        <v>2.86</v>
      </c>
      <c r="L267">
        <v>0.3</v>
      </c>
      <c r="M267">
        <v>-99</v>
      </c>
      <c r="N267">
        <v>-99</v>
      </c>
      <c r="O267">
        <v>1</v>
      </c>
      <c r="P267" t="s">
        <v>19</v>
      </c>
      <c r="Q267">
        <v>2</v>
      </c>
    </row>
    <row r="268" spans="1:17" ht="15">
      <c r="A268">
        <v>1</v>
      </c>
      <c r="B268">
        <v>268</v>
      </c>
      <c r="C268">
        <v>1</v>
      </c>
      <c r="D268">
        <v>2515456.12</v>
      </c>
      <c r="E268">
        <v>6861099.11</v>
      </c>
      <c r="F268">
        <v>210.84</v>
      </c>
      <c r="G268">
        <v>195.79</v>
      </c>
      <c r="H268">
        <v>15</v>
      </c>
      <c r="I268">
        <v>15.06</v>
      </c>
      <c r="J268">
        <v>18.1</v>
      </c>
      <c r="K268">
        <v>3.33</v>
      </c>
      <c r="L268">
        <v>0.36</v>
      </c>
      <c r="M268">
        <v>-99</v>
      </c>
      <c r="N268">
        <v>-99</v>
      </c>
      <c r="O268">
        <v>1</v>
      </c>
      <c r="P268" t="s">
        <v>19</v>
      </c>
      <c r="Q268">
        <v>2</v>
      </c>
    </row>
    <row r="269" spans="1:17" ht="15">
      <c r="A269">
        <v>1</v>
      </c>
      <c r="B269">
        <v>269</v>
      </c>
      <c r="C269">
        <v>1</v>
      </c>
      <c r="D269">
        <v>2515461.69</v>
      </c>
      <c r="E269">
        <v>6861100.2</v>
      </c>
      <c r="F269">
        <v>204.77</v>
      </c>
      <c r="G269">
        <v>195.75</v>
      </c>
      <c r="H269">
        <v>9.03</v>
      </c>
      <c r="I269">
        <v>9.02</v>
      </c>
      <c r="J269">
        <v>10.8</v>
      </c>
      <c r="K269">
        <v>2.46</v>
      </c>
      <c r="L269">
        <v>0.32</v>
      </c>
      <c r="M269">
        <v>-99</v>
      </c>
      <c r="N269">
        <v>-99</v>
      </c>
      <c r="O269">
        <v>1</v>
      </c>
      <c r="P269" t="s">
        <v>19</v>
      </c>
      <c r="Q269">
        <v>2</v>
      </c>
    </row>
    <row r="270" spans="1:17" ht="15">
      <c r="A270">
        <v>1</v>
      </c>
      <c r="B270">
        <v>270</v>
      </c>
      <c r="C270">
        <v>1</v>
      </c>
      <c r="D270">
        <v>2515458.32</v>
      </c>
      <c r="E270">
        <v>6861099.73</v>
      </c>
      <c r="F270">
        <v>210.45</v>
      </c>
      <c r="G270">
        <v>195.66</v>
      </c>
      <c r="H270">
        <v>14.33</v>
      </c>
      <c r="I270">
        <v>14.79</v>
      </c>
      <c r="J270">
        <v>17.7</v>
      </c>
      <c r="K270">
        <v>3.25</v>
      </c>
      <c r="L270">
        <v>0.35</v>
      </c>
      <c r="M270">
        <v>-99</v>
      </c>
      <c r="N270">
        <v>-99</v>
      </c>
      <c r="O270">
        <v>1</v>
      </c>
      <c r="P270" t="s">
        <v>19</v>
      </c>
      <c r="Q270">
        <v>2</v>
      </c>
    </row>
    <row r="271" spans="1:17" ht="15">
      <c r="A271">
        <v>1</v>
      </c>
      <c r="B271">
        <v>271</v>
      </c>
      <c r="C271">
        <v>1</v>
      </c>
      <c r="D271">
        <v>2515460.92</v>
      </c>
      <c r="E271">
        <v>6861102.55</v>
      </c>
      <c r="F271">
        <v>211.03</v>
      </c>
      <c r="G271">
        <v>195.81</v>
      </c>
      <c r="H271">
        <v>15.3</v>
      </c>
      <c r="I271">
        <v>15.21</v>
      </c>
      <c r="J271">
        <v>16.7</v>
      </c>
      <c r="K271">
        <v>2.84</v>
      </c>
      <c r="L271">
        <v>0.37</v>
      </c>
      <c r="M271">
        <v>-99</v>
      </c>
      <c r="N271">
        <v>-99</v>
      </c>
      <c r="O271">
        <v>1</v>
      </c>
      <c r="P271" t="s">
        <v>19</v>
      </c>
      <c r="Q271">
        <v>2</v>
      </c>
    </row>
    <row r="272" spans="1:17" ht="15">
      <c r="A272">
        <v>1</v>
      </c>
      <c r="B272">
        <v>272</v>
      </c>
      <c r="C272">
        <v>1</v>
      </c>
      <c r="D272">
        <v>2515456.08</v>
      </c>
      <c r="E272">
        <v>6861105.5</v>
      </c>
      <c r="F272">
        <v>207.62</v>
      </c>
      <c r="G272">
        <v>196.09</v>
      </c>
      <c r="H272">
        <v>11.76</v>
      </c>
      <c r="I272">
        <v>11.53</v>
      </c>
      <c r="J272">
        <v>10.9</v>
      </c>
      <c r="K272">
        <v>1.88</v>
      </c>
      <c r="L272">
        <v>0.34</v>
      </c>
      <c r="M272">
        <v>-99</v>
      </c>
      <c r="N272">
        <v>-99</v>
      </c>
      <c r="O272">
        <v>1</v>
      </c>
      <c r="P272" t="s">
        <v>19</v>
      </c>
      <c r="Q272">
        <v>2</v>
      </c>
    </row>
    <row r="273" spans="1:17" ht="15">
      <c r="A273">
        <v>1</v>
      </c>
      <c r="B273">
        <v>273</v>
      </c>
      <c r="C273">
        <v>1</v>
      </c>
      <c r="D273">
        <v>2515461.76</v>
      </c>
      <c r="E273">
        <v>6861108.46</v>
      </c>
      <c r="F273">
        <v>209.1</v>
      </c>
      <c r="G273">
        <v>196.11</v>
      </c>
      <c r="H273">
        <v>13.02</v>
      </c>
      <c r="I273">
        <v>12.99</v>
      </c>
      <c r="J273">
        <v>14.6</v>
      </c>
      <c r="K273">
        <v>2.72</v>
      </c>
      <c r="L273">
        <v>0.3</v>
      </c>
      <c r="M273">
        <v>-99</v>
      </c>
      <c r="N273">
        <v>-99</v>
      </c>
      <c r="O273">
        <v>1</v>
      </c>
      <c r="P273" t="s">
        <v>19</v>
      </c>
      <c r="Q273">
        <v>2</v>
      </c>
    </row>
    <row r="274" spans="1:17" ht="15">
      <c r="A274">
        <v>1</v>
      </c>
      <c r="B274">
        <v>274</v>
      </c>
      <c r="C274">
        <v>1</v>
      </c>
      <c r="D274">
        <v>2515455.01</v>
      </c>
      <c r="E274">
        <v>6861107.57</v>
      </c>
      <c r="F274">
        <v>209.53</v>
      </c>
      <c r="G274">
        <v>196.18</v>
      </c>
      <c r="H274">
        <v>13.46</v>
      </c>
      <c r="I274">
        <v>13.36</v>
      </c>
      <c r="J274">
        <v>15.1</v>
      </c>
      <c r="K274">
        <v>2.79</v>
      </c>
      <c r="L274">
        <v>0.4</v>
      </c>
      <c r="M274">
        <v>-99</v>
      </c>
      <c r="N274">
        <v>-99</v>
      </c>
      <c r="O274">
        <v>1</v>
      </c>
      <c r="P274" t="s">
        <v>19</v>
      </c>
      <c r="Q274">
        <v>2</v>
      </c>
    </row>
    <row r="275" spans="1:17" ht="15">
      <c r="A275">
        <v>1</v>
      </c>
      <c r="B275">
        <v>275</v>
      </c>
      <c r="C275">
        <v>1</v>
      </c>
      <c r="D275">
        <v>2515458.07</v>
      </c>
      <c r="E275">
        <v>6861109.59</v>
      </c>
      <c r="F275">
        <v>208.98</v>
      </c>
      <c r="G275">
        <v>196.12</v>
      </c>
      <c r="H275">
        <v>12.85</v>
      </c>
      <c r="I275">
        <v>12.85</v>
      </c>
      <c r="J275">
        <v>13.9</v>
      </c>
      <c r="K275">
        <v>2.52</v>
      </c>
      <c r="L275">
        <v>0.3</v>
      </c>
      <c r="M275">
        <v>-99</v>
      </c>
      <c r="N275">
        <v>-99</v>
      </c>
      <c r="O275">
        <v>1</v>
      </c>
      <c r="P275" t="s">
        <v>19</v>
      </c>
      <c r="Q275">
        <v>2</v>
      </c>
    </row>
    <row r="276" spans="1:17" ht="15">
      <c r="A276">
        <v>1</v>
      </c>
      <c r="B276">
        <v>276</v>
      </c>
      <c r="C276">
        <v>1</v>
      </c>
      <c r="D276">
        <v>2515455.32</v>
      </c>
      <c r="E276">
        <v>6861109.78</v>
      </c>
      <c r="F276">
        <v>210.04</v>
      </c>
      <c r="G276">
        <v>195.91</v>
      </c>
      <c r="H276">
        <v>14.13</v>
      </c>
      <c r="I276">
        <v>14.13</v>
      </c>
      <c r="J276">
        <v>15.8</v>
      </c>
      <c r="K276">
        <v>2.82</v>
      </c>
      <c r="L276">
        <v>0.44</v>
      </c>
      <c r="M276">
        <v>-99</v>
      </c>
      <c r="N276">
        <v>-99</v>
      </c>
      <c r="O276">
        <v>1</v>
      </c>
      <c r="P276" t="s">
        <v>19</v>
      </c>
      <c r="Q276">
        <v>2</v>
      </c>
    </row>
    <row r="277" spans="1:17" ht="15">
      <c r="A277">
        <v>1</v>
      </c>
      <c r="B277">
        <v>277</v>
      </c>
      <c r="C277">
        <v>1</v>
      </c>
      <c r="D277">
        <v>2515457.83</v>
      </c>
      <c r="E277">
        <v>6861111.92</v>
      </c>
      <c r="F277">
        <v>208.94</v>
      </c>
      <c r="G277">
        <v>196.11</v>
      </c>
      <c r="H277">
        <v>12.86</v>
      </c>
      <c r="I277">
        <v>12.83</v>
      </c>
      <c r="J277">
        <v>14</v>
      </c>
      <c r="K277">
        <v>2.57</v>
      </c>
      <c r="L277">
        <v>0.41</v>
      </c>
      <c r="M277">
        <v>-99</v>
      </c>
      <c r="N277">
        <v>-99</v>
      </c>
      <c r="O277">
        <v>1</v>
      </c>
      <c r="P277" t="s">
        <v>19</v>
      </c>
      <c r="Q277">
        <v>2</v>
      </c>
    </row>
    <row r="278" spans="1:17" ht="15">
      <c r="A278">
        <v>1</v>
      </c>
      <c r="B278">
        <v>278</v>
      </c>
      <c r="C278">
        <v>1</v>
      </c>
      <c r="D278">
        <v>2515455.84</v>
      </c>
      <c r="E278">
        <v>6861112.73</v>
      </c>
      <c r="F278">
        <v>208.7</v>
      </c>
      <c r="G278">
        <v>196.01</v>
      </c>
      <c r="H278">
        <v>12.66</v>
      </c>
      <c r="I278">
        <v>12.69</v>
      </c>
      <c r="J278">
        <v>15.3</v>
      </c>
      <c r="K278">
        <v>3.03</v>
      </c>
      <c r="L278">
        <v>0.31</v>
      </c>
      <c r="M278">
        <v>-99</v>
      </c>
      <c r="N278">
        <v>-99</v>
      </c>
      <c r="O278">
        <v>1</v>
      </c>
      <c r="P278" t="s">
        <v>19</v>
      </c>
      <c r="Q278">
        <v>2</v>
      </c>
    </row>
    <row r="279" spans="1:17" ht="15">
      <c r="A279">
        <v>1</v>
      </c>
      <c r="B279">
        <v>279</v>
      </c>
      <c r="C279">
        <v>1</v>
      </c>
      <c r="D279">
        <v>2515455</v>
      </c>
      <c r="E279">
        <v>6861116.5</v>
      </c>
      <c r="F279">
        <v>207.17</v>
      </c>
      <c r="G279">
        <v>195.61</v>
      </c>
      <c r="H279">
        <v>11.6</v>
      </c>
      <c r="I279">
        <v>11.57</v>
      </c>
      <c r="J279">
        <v>13</v>
      </c>
      <c r="K279">
        <v>2.56</v>
      </c>
      <c r="L279">
        <v>0.3</v>
      </c>
      <c r="M279">
        <v>-99</v>
      </c>
      <c r="N279">
        <v>-99</v>
      </c>
      <c r="O279">
        <v>1</v>
      </c>
      <c r="P279" t="s">
        <v>19</v>
      </c>
      <c r="Q279">
        <v>2</v>
      </c>
    </row>
    <row r="280" spans="1:17" ht="15">
      <c r="A280">
        <v>1</v>
      </c>
      <c r="B280">
        <v>280</v>
      </c>
      <c r="C280">
        <v>1</v>
      </c>
      <c r="D280">
        <v>2515459.17</v>
      </c>
      <c r="E280">
        <v>6861118.06</v>
      </c>
      <c r="F280">
        <v>205.02</v>
      </c>
      <c r="G280">
        <v>194.66</v>
      </c>
      <c r="H280">
        <v>10.26</v>
      </c>
      <c r="I280">
        <v>10.37</v>
      </c>
      <c r="J280">
        <v>11.3</v>
      </c>
      <c r="K280">
        <v>2.28</v>
      </c>
      <c r="L280">
        <v>0.31</v>
      </c>
      <c r="M280">
        <v>-99</v>
      </c>
      <c r="N280">
        <v>-99</v>
      </c>
      <c r="O280">
        <v>1</v>
      </c>
      <c r="P280" t="s">
        <v>19</v>
      </c>
      <c r="Q280">
        <v>2</v>
      </c>
    </row>
    <row r="281" spans="1:17" ht="15">
      <c r="A281">
        <v>1</v>
      </c>
      <c r="B281">
        <v>281</v>
      </c>
      <c r="C281">
        <v>1</v>
      </c>
      <c r="D281">
        <v>2515453.62</v>
      </c>
      <c r="E281">
        <v>6861117.92</v>
      </c>
      <c r="F281">
        <v>206.82</v>
      </c>
      <c r="G281">
        <v>195.57</v>
      </c>
      <c r="H281">
        <v>11.48</v>
      </c>
      <c r="I281">
        <v>11.25</v>
      </c>
      <c r="J281">
        <v>13</v>
      </c>
      <c r="K281">
        <v>2.63</v>
      </c>
      <c r="L281">
        <v>0.3</v>
      </c>
      <c r="M281">
        <v>-99</v>
      </c>
      <c r="N281">
        <v>-99</v>
      </c>
      <c r="O281">
        <v>1</v>
      </c>
      <c r="P281" t="s">
        <v>19</v>
      </c>
      <c r="Q281">
        <v>2</v>
      </c>
    </row>
    <row r="282" spans="1:17" ht="15">
      <c r="A282">
        <v>1</v>
      </c>
      <c r="B282">
        <v>282</v>
      </c>
      <c r="C282">
        <v>1</v>
      </c>
      <c r="D282">
        <v>2515461.49</v>
      </c>
      <c r="E282">
        <v>6861119.68</v>
      </c>
      <c r="F282">
        <v>207.16</v>
      </c>
      <c r="G282">
        <v>194.1</v>
      </c>
      <c r="H282">
        <v>13.27</v>
      </c>
      <c r="I282">
        <v>13.06</v>
      </c>
      <c r="J282">
        <v>15.4</v>
      </c>
      <c r="K282">
        <v>2.96</v>
      </c>
      <c r="L282">
        <v>0.35</v>
      </c>
      <c r="M282">
        <v>-99</v>
      </c>
      <c r="N282">
        <v>-99</v>
      </c>
      <c r="O282">
        <v>1</v>
      </c>
      <c r="P282" t="s">
        <v>19</v>
      </c>
      <c r="Q282">
        <v>2</v>
      </c>
    </row>
    <row r="283" spans="1:17" ht="15">
      <c r="A283">
        <v>1</v>
      </c>
      <c r="B283">
        <v>283</v>
      </c>
      <c r="C283">
        <v>1</v>
      </c>
      <c r="D283">
        <v>2515461.03</v>
      </c>
      <c r="E283">
        <v>6861122.25</v>
      </c>
      <c r="F283">
        <v>209.4</v>
      </c>
      <c r="G283">
        <v>192.94</v>
      </c>
      <c r="H283">
        <v>16.62</v>
      </c>
      <c r="I283">
        <v>16.46</v>
      </c>
      <c r="J283">
        <v>19</v>
      </c>
      <c r="K283">
        <v>3.26</v>
      </c>
      <c r="L283">
        <v>0.37</v>
      </c>
      <c r="M283">
        <v>-99</v>
      </c>
      <c r="N283">
        <v>-99</v>
      </c>
      <c r="O283">
        <v>1</v>
      </c>
      <c r="P283" t="s">
        <v>19</v>
      </c>
      <c r="Q283">
        <v>2</v>
      </c>
    </row>
    <row r="284" spans="1:17" ht="15">
      <c r="A284">
        <v>1</v>
      </c>
      <c r="B284">
        <v>284</v>
      </c>
      <c r="C284">
        <v>1</v>
      </c>
      <c r="D284">
        <v>2515458.3</v>
      </c>
      <c r="E284">
        <v>6861123.93</v>
      </c>
      <c r="F284">
        <v>210.53</v>
      </c>
      <c r="G284">
        <v>192.56</v>
      </c>
      <c r="H284">
        <v>17.99</v>
      </c>
      <c r="I284">
        <v>17.98</v>
      </c>
      <c r="J284">
        <v>21.3</v>
      </c>
      <c r="K284">
        <v>3.61</v>
      </c>
      <c r="L284">
        <v>0.42</v>
      </c>
      <c r="M284">
        <v>-99</v>
      </c>
      <c r="N284">
        <v>-99</v>
      </c>
      <c r="O284">
        <v>1</v>
      </c>
      <c r="P284" t="s">
        <v>19</v>
      </c>
      <c r="Q284">
        <v>2</v>
      </c>
    </row>
    <row r="285" spans="1:17" ht="15">
      <c r="A285">
        <v>1</v>
      </c>
      <c r="B285">
        <v>285</v>
      </c>
      <c r="C285">
        <v>3</v>
      </c>
      <c r="D285">
        <v>2515454.81</v>
      </c>
      <c r="E285">
        <v>6861123.46</v>
      </c>
      <c r="F285">
        <v>209.99</v>
      </c>
      <c r="G285">
        <v>192.31</v>
      </c>
      <c r="H285">
        <v>17.58</v>
      </c>
      <c r="I285">
        <v>17.68</v>
      </c>
      <c r="J285">
        <v>17.6</v>
      </c>
      <c r="K285">
        <v>4.03</v>
      </c>
      <c r="L285">
        <v>0.49</v>
      </c>
      <c r="M285">
        <v>-99</v>
      </c>
      <c r="N285">
        <v>-99</v>
      </c>
      <c r="O285">
        <v>1</v>
      </c>
      <c r="P285" t="s">
        <v>19</v>
      </c>
      <c r="Q285">
        <v>2</v>
      </c>
    </row>
    <row r="286" spans="1:17" ht="15">
      <c r="A286">
        <v>1</v>
      </c>
      <c r="B286">
        <v>286</v>
      </c>
      <c r="C286">
        <v>1</v>
      </c>
      <c r="D286">
        <v>2515456.19</v>
      </c>
      <c r="E286">
        <v>6861125.55</v>
      </c>
      <c r="F286">
        <v>210.94</v>
      </c>
      <c r="G286">
        <v>192.3</v>
      </c>
      <c r="H286">
        <v>18.65</v>
      </c>
      <c r="I286">
        <v>18.64</v>
      </c>
      <c r="J286">
        <v>22.4</v>
      </c>
      <c r="K286">
        <v>3.78</v>
      </c>
      <c r="L286">
        <v>0.48</v>
      </c>
      <c r="M286">
        <v>-99</v>
      </c>
      <c r="N286">
        <v>-99</v>
      </c>
      <c r="O286">
        <v>1</v>
      </c>
      <c r="P286" t="s">
        <v>19</v>
      </c>
      <c r="Q286">
        <v>2</v>
      </c>
    </row>
    <row r="287" spans="1:17" ht="15">
      <c r="A287">
        <v>1</v>
      </c>
      <c r="B287">
        <v>287</v>
      </c>
      <c r="C287">
        <v>3</v>
      </c>
      <c r="D287">
        <v>2515453.79</v>
      </c>
      <c r="E287">
        <v>6861126.5</v>
      </c>
      <c r="F287">
        <v>208.13</v>
      </c>
      <c r="G287">
        <v>191.83</v>
      </c>
      <c r="H287">
        <v>16.51</v>
      </c>
      <c r="I287">
        <v>16.3</v>
      </c>
      <c r="J287">
        <v>14.6</v>
      </c>
      <c r="K287">
        <v>3.19</v>
      </c>
      <c r="L287">
        <v>0.48</v>
      </c>
      <c r="M287">
        <v>-99</v>
      </c>
      <c r="N287">
        <v>-99</v>
      </c>
      <c r="O287">
        <v>1</v>
      </c>
      <c r="P287" t="s">
        <v>19</v>
      </c>
      <c r="Q287">
        <v>2</v>
      </c>
    </row>
    <row r="288" spans="1:17" ht="15">
      <c r="A288">
        <v>1</v>
      </c>
      <c r="B288">
        <v>288</v>
      </c>
      <c r="C288">
        <v>1</v>
      </c>
      <c r="D288">
        <v>2515453.52</v>
      </c>
      <c r="E288">
        <v>6861130.2</v>
      </c>
      <c r="F288">
        <v>210.02</v>
      </c>
      <c r="G288">
        <v>191.53</v>
      </c>
      <c r="H288">
        <v>18.48</v>
      </c>
      <c r="I288">
        <v>18.49</v>
      </c>
      <c r="J288">
        <v>21.7</v>
      </c>
      <c r="K288">
        <v>3.6</v>
      </c>
      <c r="L288">
        <v>0.36</v>
      </c>
      <c r="M288">
        <v>-99</v>
      </c>
      <c r="N288">
        <v>-99</v>
      </c>
      <c r="O288">
        <v>1</v>
      </c>
      <c r="P288" t="s">
        <v>19</v>
      </c>
      <c r="Q288">
        <v>2</v>
      </c>
    </row>
    <row r="289" spans="1:17" ht="15">
      <c r="A289">
        <v>1</v>
      </c>
      <c r="B289">
        <v>289</v>
      </c>
      <c r="C289">
        <v>1</v>
      </c>
      <c r="D289">
        <v>2515459.42</v>
      </c>
      <c r="E289">
        <v>6861131.36</v>
      </c>
      <c r="F289">
        <v>210.7</v>
      </c>
      <c r="G289">
        <v>191.94</v>
      </c>
      <c r="H289">
        <v>18.76</v>
      </c>
      <c r="I289">
        <v>18.76</v>
      </c>
      <c r="J289">
        <v>23.4</v>
      </c>
      <c r="K289">
        <v>4.07</v>
      </c>
      <c r="L289">
        <v>0.38</v>
      </c>
      <c r="M289">
        <v>-99</v>
      </c>
      <c r="N289">
        <v>-99</v>
      </c>
      <c r="O289">
        <v>1</v>
      </c>
      <c r="P289" t="s">
        <v>19</v>
      </c>
      <c r="Q289">
        <v>2</v>
      </c>
    </row>
    <row r="290" spans="1:17" ht="15">
      <c r="A290">
        <v>1</v>
      </c>
      <c r="B290">
        <v>290</v>
      </c>
      <c r="C290">
        <v>1</v>
      </c>
      <c r="D290">
        <v>2515454.35</v>
      </c>
      <c r="E290">
        <v>6861133.55</v>
      </c>
      <c r="F290">
        <v>209.19</v>
      </c>
      <c r="G290">
        <v>191.45</v>
      </c>
      <c r="H290">
        <v>17.78</v>
      </c>
      <c r="I290">
        <v>17.74</v>
      </c>
      <c r="J290">
        <v>20.5</v>
      </c>
      <c r="K290">
        <v>3.41</v>
      </c>
      <c r="L290">
        <v>0.49</v>
      </c>
      <c r="M290">
        <v>-99</v>
      </c>
      <c r="N290">
        <v>-99</v>
      </c>
      <c r="O290">
        <v>0</v>
      </c>
      <c r="P290" t="s">
        <v>19</v>
      </c>
      <c r="Q290">
        <v>2</v>
      </c>
    </row>
    <row r="291" spans="1:17" ht="15">
      <c r="A291">
        <v>1</v>
      </c>
      <c r="B291">
        <v>291</v>
      </c>
      <c r="C291">
        <v>1</v>
      </c>
      <c r="D291">
        <v>2515456.69</v>
      </c>
      <c r="E291">
        <v>6861134.58</v>
      </c>
      <c r="F291">
        <v>210.59</v>
      </c>
      <c r="G291">
        <v>191.48</v>
      </c>
      <c r="H291">
        <v>19.24</v>
      </c>
      <c r="I291">
        <v>19.12</v>
      </c>
      <c r="J291">
        <v>21</v>
      </c>
      <c r="K291">
        <v>3.22</v>
      </c>
      <c r="L291">
        <v>0.53</v>
      </c>
      <c r="M291">
        <v>-99</v>
      </c>
      <c r="N291">
        <v>-99</v>
      </c>
      <c r="O291">
        <v>0</v>
      </c>
      <c r="P291" t="s">
        <v>19</v>
      </c>
      <c r="Q291">
        <v>2</v>
      </c>
    </row>
    <row r="292" spans="1:17" ht="15">
      <c r="A292">
        <v>1</v>
      </c>
      <c r="B292">
        <v>292</v>
      </c>
      <c r="C292">
        <v>1</v>
      </c>
      <c r="D292">
        <v>2515455.41</v>
      </c>
      <c r="E292">
        <v>6861135.8</v>
      </c>
      <c r="F292">
        <v>210.67</v>
      </c>
      <c r="G292">
        <v>191.25</v>
      </c>
      <c r="H292">
        <v>19.46</v>
      </c>
      <c r="I292">
        <v>19.41</v>
      </c>
      <c r="J292">
        <v>23</v>
      </c>
      <c r="K292">
        <v>3.78</v>
      </c>
      <c r="L292">
        <v>0.5</v>
      </c>
      <c r="M292">
        <v>-99</v>
      </c>
      <c r="N292">
        <v>-99</v>
      </c>
      <c r="O292">
        <v>0</v>
      </c>
      <c r="P292" t="s">
        <v>19</v>
      </c>
      <c r="Q292">
        <v>2</v>
      </c>
    </row>
    <row r="293" spans="1:17" ht="15">
      <c r="A293">
        <v>1</v>
      </c>
      <c r="B293">
        <v>293</v>
      </c>
      <c r="C293">
        <v>1</v>
      </c>
      <c r="D293">
        <v>2515473.52</v>
      </c>
      <c r="E293">
        <v>6861086.71</v>
      </c>
      <c r="F293">
        <v>208.48</v>
      </c>
      <c r="G293">
        <v>194.94</v>
      </c>
      <c r="H293">
        <v>13.53</v>
      </c>
      <c r="I293">
        <v>13.54</v>
      </c>
      <c r="J293">
        <v>15.3</v>
      </c>
      <c r="K293">
        <v>2.78</v>
      </c>
      <c r="L293">
        <v>0.28</v>
      </c>
      <c r="M293">
        <v>-99</v>
      </c>
      <c r="N293">
        <v>-99</v>
      </c>
      <c r="O293">
        <v>1</v>
      </c>
      <c r="P293" t="s">
        <v>19</v>
      </c>
      <c r="Q293">
        <v>3</v>
      </c>
    </row>
    <row r="294" spans="1:17" ht="15">
      <c r="A294">
        <v>1</v>
      </c>
      <c r="B294">
        <v>294</v>
      </c>
      <c r="C294">
        <v>1</v>
      </c>
      <c r="D294">
        <v>2515472.16</v>
      </c>
      <c r="E294">
        <v>6861089.74</v>
      </c>
      <c r="F294">
        <v>210.12</v>
      </c>
      <c r="G294">
        <v>195.19</v>
      </c>
      <c r="H294">
        <v>14.91</v>
      </c>
      <c r="I294">
        <v>14.93</v>
      </c>
      <c r="J294">
        <v>16.9</v>
      </c>
      <c r="K294">
        <v>2.98</v>
      </c>
      <c r="L294">
        <v>0.25</v>
      </c>
      <c r="M294">
        <v>-99</v>
      </c>
      <c r="N294">
        <v>-99</v>
      </c>
      <c r="O294">
        <v>1</v>
      </c>
      <c r="P294" t="s">
        <v>19</v>
      </c>
      <c r="Q294">
        <v>3</v>
      </c>
    </row>
    <row r="295" spans="1:17" ht="15">
      <c r="A295">
        <v>1</v>
      </c>
      <c r="B295">
        <v>295</v>
      </c>
      <c r="C295">
        <v>1</v>
      </c>
      <c r="D295">
        <v>2515467.32</v>
      </c>
      <c r="E295">
        <v>6861090.26</v>
      </c>
      <c r="F295">
        <v>210.23</v>
      </c>
      <c r="G295">
        <v>195.39</v>
      </c>
      <c r="H295">
        <v>14.75</v>
      </c>
      <c r="I295">
        <v>14.84</v>
      </c>
      <c r="J295">
        <v>17.1</v>
      </c>
      <c r="K295">
        <v>3.05</v>
      </c>
      <c r="L295">
        <v>0.39</v>
      </c>
      <c r="M295">
        <v>-99</v>
      </c>
      <c r="N295">
        <v>-99</v>
      </c>
      <c r="O295">
        <v>1</v>
      </c>
      <c r="P295" t="s">
        <v>19</v>
      </c>
      <c r="Q295">
        <v>3</v>
      </c>
    </row>
    <row r="296" spans="1:17" ht="15">
      <c r="A296">
        <v>1</v>
      </c>
      <c r="B296">
        <v>296</v>
      </c>
      <c r="C296">
        <v>1</v>
      </c>
      <c r="D296">
        <v>2515475.12</v>
      </c>
      <c r="E296">
        <v>6861093.41</v>
      </c>
      <c r="F296">
        <v>210.28</v>
      </c>
      <c r="G296">
        <v>194.5</v>
      </c>
      <c r="H296">
        <v>15.69</v>
      </c>
      <c r="I296">
        <v>15.78</v>
      </c>
      <c r="J296">
        <v>18.7</v>
      </c>
      <c r="K296">
        <v>3.31</v>
      </c>
      <c r="L296">
        <v>0.36</v>
      </c>
      <c r="M296">
        <v>-99</v>
      </c>
      <c r="N296">
        <v>-99</v>
      </c>
      <c r="O296">
        <v>1</v>
      </c>
      <c r="P296" t="s">
        <v>19</v>
      </c>
      <c r="Q296">
        <v>3</v>
      </c>
    </row>
    <row r="297" spans="1:17" ht="15">
      <c r="A297">
        <v>1</v>
      </c>
      <c r="B297">
        <v>297</v>
      </c>
      <c r="C297">
        <v>1</v>
      </c>
      <c r="D297">
        <v>2515475.84</v>
      </c>
      <c r="E297">
        <v>6861095.44</v>
      </c>
      <c r="F297">
        <v>209.54</v>
      </c>
      <c r="G297">
        <v>194.66</v>
      </c>
      <c r="H297">
        <v>15.01</v>
      </c>
      <c r="I297">
        <v>14.88</v>
      </c>
      <c r="J297">
        <v>16.8</v>
      </c>
      <c r="K297">
        <v>2.93</v>
      </c>
      <c r="L297">
        <v>0.36</v>
      </c>
      <c r="M297">
        <v>-99</v>
      </c>
      <c r="N297">
        <v>-99</v>
      </c>
      <c r="O297">
        <v>1</v>
      </c>
      <c r="P297" t="s">
        <v>19</v>
      </c>
      <c r="Q297">
        <v>3</v>
      </c>
    </row>
    <row r="298" spans="1:17" ht="15">
      <c r="A298">
        <v>1</v>
      </c>
      <c r="B298">
        <v>298</v>
      </c>
      <c r="C298">
        <v>1</v>
      </c>
      <c r="D298">
        <v>2515466.92</v>
      </c>
      <c r="E298">
        <v>6861095.41</v>
      </c>
      <c r="F298">
        <v>208.98</v>
      </c>
      <c r="G298">
        <v>195.37</v>
      </c>
      <c r="H298">
        <v>13.52</v>
      </c>
      <c r="I298">
        <v>13.62</v>
      </c>
      <c r="J298">
        <v>16.3</v>
      </c>
      <c r="K298">
        <v>3.09</v>
      </c>
      <c r="L298">
        <v>0.25</v>
      </c>
      <c r="M298">
        <v>-99</v>
      </c>
      <c r="N298">
        <v>-99</v>
      </c>
      <c r="O298">
        <v>1</v>
      </c>
      <c r="P298" t="s">
        <v>19</v>
      </c>
      <c r="Q298">
        <v>3</v>
      </c>
    </row>
    <row r="299" spans="1:17" ht="15">
      <c r="A299">
        <v>1</v>
      </c>
      <c r="B299">
        <v>299</v>
      </c>
      <c r="C299">
        <v>1</v>
      </c>
      <c r="D299">
        <v>2515472.86</v>
      </c>
      <c r="E299">
        <v>6861098</v>
      </c>
      <c r="F299">
        <v>209.74</v>
      </c>
      <c r="G299">
        <v>194.76</v>
      </c>
      <c r="H299">
        <v>15.19</v>
      </c>
      <c r="I299">
        <v>14.98</v>
      </c>
      <c r="J299">
        <v>16.2</v>
      </c>
      <c r="K299">
        <v>2.74</v>
      </c>
      <c r="L299">
        <v>0.37</v>
      </c>
      <c r="M299">
        <v>-99</v>
      </c>
      <c r="N299">
        <v>-99</v>
      </c>
      <c r="O299">
        <v>1</v>
      </c>
      <c r="P299" t="s">
        <v>19</v>
      </c>
      <c r="Q299">
        <v>3</v>
      </c>
    </row>
    <row r="300" spans="1:17" ht="15">
      <c r="A300">
        <v>1</v>
      </c>
      <c r="B300">
        <v>300</v>
      </c>
      <c r="C300">
        <v>1</v>
      </c>
      <c r="D300">
        <v>2515466.1</v>
      </c>
      <c r="E300">
        <v>6861099.74</v>
      </c>
      <c r="F300">
        <v>208.66</v>
      </c>
      <c r="G300">
        <v>195.27</v>
      </c>
      <c r="H300">
        <v>13.34</v>
      </c>
      <c r="I300">
        <v>13.39</v>
      </c>
      <c r="J300">
        <v>15.3</v>
      </c>
      <c r="K300">
        <v>2.85</v>
      </c>
      <c r="L300">
        <v>0.35</v>
      </c>
      <c r="M300">
        <v>-99</v>
      </c>
      <c r="N300">
        <v>-99</v>
      </c>
      <c r="O300">
        <v>1</v>
      </c>
      <c r="P300" t="s">
        <v>19</v>
      </c>
      <c r="Q300">
        <v>3</v>
      </c>
    </row>
    <row r="301" spans="1:17" ht="15">
      <c r="A301">
        <v>1</v>
      </c>
      <c r="B301">
        <v>301</v>
      </c>
      <c r="C301">
        <v>1</v>
      </c>
      <c r="D301">
        <v>2515473.81</v>
      </c>
      <c r="E301">
        <v>6861103.4</v>
      </c>
      <c r="F301">
        <v>207.71</v>
      </c>
      <c r="G301">
        <v>194.17</v>
      </c>
      <c r="H301">
        <v>13.46</v>
      </c>
      <c r="I301">
        <v>13.54</v>
      </c>
      <c r="J301">
        <v>14.8</v>
      </c>
      <c r="K301">
        <v>2.62</v>
      </c>
      <c r="L301">
        <v>0.32</v>
      </c>
      <c r="M301">
        <v>-99</v>
      </c>
      <c r="N301">
        <v>-99</v>
      </c>
      <c r="O301">
        <v>1</v>
      </c>
      <c r="P301" t="s">
        <v>19</v>
      </c>
      <c r="Q301">
        <v>3</v>
      </c>
    </row>
    <row r="302" spans="1:17" ht="15">
      <c r="A302">
        <v>1</v>
      </c>
      <c r="B302">
        <v>302</v>
      </c>
      <c r="C302">
        <v>1</v>
      </c>
      <c r="D302">
        <v>2515468.67</v>
      </c>
      <c r="E302">
        <v>6861102.72</v>
      </c>
      <c r="F302">
        <v>209.28</v>
      </c>
      <c r="G302">
        <v>195.03</v>
      </c>
      <c r="H302">
        <v>14.37</v>
      </c>
      <c r="I302">
        <v>14.25</v>
      </c>
      <c r="J302">
        <v>15.6</v>
      </c>
      <c r="K302">
        <v>2.7</v>
      </c>
      <c r="L302">
        <v>0.26</v>
      </c>
      <c r="M302">
        <v>-99</v>
      </c>
      <c r="N302">
        <v>-99</v>
      </c>
      <c r="O302">
        <v>1</v>
      </c>
      <c r="P302" t="s">
        <v>19</v>
      </c>
      <c r="Q302">
        <v>3</v>
      </c>
    </row>
    <row r="303" spans="1:17" ht="15">
      <c r="A303">
        <v>1</v>
      </c>
      <c r="B303">
        <v>303</v>
      </c>
      <c r="C303">
        <v>1</v>
      </c>
      <c r="D303">
        <v>2515464.94</v>
      </c>
      <c r="E303">
        <v>6861102.46</v>
      </c>
      <c r="F303">
        <v>210.46</v>
      </c>
      <c r="G303">
        <v>195.54</v>
      </c>
      <c r="H303">
        <v>14.88</v>
      </c>
      <c r="I303">
        <v>14.92</v>
      </c>
      <c r="J303">
        <v>16.7</v>
      </c>
      <c r="K303">
        <v>2.9</v>
      </c>
      <c r="L303">
        <v>0.26</v>
      </c>
      <c r="M303">
        <v>-99</v>
      </c>
      <c r="N303">
        <v>-99</v>
      </c>
      <c r="O303">
        <v>1</v>
      </c>
      <c r="P303" t="s">
        <v>19</v>
      </c>
      <c r="Q303">
        <v>3</v>
      </c>
    </row>
    <row r="304" spans="1:17" ht="15">
      <c r="A304">
        <v>1</v>
      </c>
      <c r="B304">
        <v>304</v>
      </c>
      <c r="C304">
        <v>1</v>
      </c>
      <c r="D304">
        <v>2515471.61</v>
      </c>
      <c r="E304">
        <v>6861104.08</v>
      </c>
      <c r="F304">
        <v>208.46</v>
      </c>
      <c r="G304">
        <v>194.57</v>
      </c>
      <c r="H304">
        <v>14.02</v>
      </c>
      <c r="I304">
        <v>13.89</v>
      </c>
      <c r="J304">
        <v>15.3</v>
      </c>
      <c r="K304">
        <v>2.72</v>
      </c>
      <c r="L304">
        <v>0.31</v>
      </c>
      <c r="M304">
        <v>-99</v>
      </c>
      <c r="N304">
        <v>-99</v>
      </c>
      <c r="O304">
        <v>1</v>
      </c>
      <c r="P304" t="s">
        <v>19</v>
      </c>
      <c r="Q304">
        <v>3</v>
      </c>
    </row>
    <row r="305" spans="1:17" ht="15">
      <c r="A305">
        <v>1</v>
      </c>
      <c r="B305">
        <v>305</v>
      </c>
      <c r="C305">
        <v>1</v>
      </c>
      <c r="D305">
        <v>2515471.38</v>
      </c>
      <c r="E305">
        <v>6861106.48</v>
      </c>
      <c r="F305">
        <v>207.77</v>
      </c>
      <c r="G305">
        <v>194.46</v>
      </c>
      <c r="H305">
        <v>13.27</v>
      </c>
      <c r="I305">
        <v>13.32</v>
      </c>
      <c r="J305">
        <v>15</v>
      </c>
      <c r="K305">
        <v>2.75</v>
      </c>
      <c r="L305">
        <v>0.31</v>
      </c>
      <c r="M305">
        <v>-99</v>
      </c>
      <c r="N305">
        <v>-99</v>
      </c>
      <c r="O305">
        <v>1</v>
      </c>
      <c r="P305" t="s">
        <v>19</v>
      </c>
      <c r="Q305">
        <v>3</v>
      </c>
    </row>
    <row r="306" spans="1:17" ht="15">
      <c r="A306">
        <v>1</v>
      </c>
      <c r="B306">
        <v>306</v>
      </c>
      <c r="C306">
        <v>1</v>
      </c>
      <c r="D306">
        <v>2515466.94</v>
      </c>
      <c r="E306">
        <v>6861106.06</v>
      </c>
      <c r="F306">
        <v>209.36</v>
      </c>
      <c r="G306">
        <v>195.3</v>
      </c>
      <c r="H306">
        <v>14.04</v>
      </c>
      <c r="I306">
        <v>14.07</v>
      </c>
      <c r="J306">
        <v>14.6</v>
      </c>
      <c r="K306">
        <v>2.44</v>
      </c>
      <c r="L306">
        <v>0.38</v>
      </c>
      <c r="M306">
        <v>-99</v>
      </c>
      <c r="N306">
        <v>-99</v>
      </c>
      <c r="O306">
        <v>1</v>
      </c>
      <c r="P306" t="s">
        <v>19</v>
      </c>
      <c r="Q306">
        <v>3</v>
      </c>
    </row>
    <row r="307" spans="1:17" ht="15">
      <c r="A307">
        <v>1</v>
      </c>
      <c r="B307">
        <v>307</v>
      </c>
      <c r="C307">
        <v>1</v>
      </c>
      <c r="D307">
        <v>2515468.72</v>
      </c>
      <c r="E307">
        <v>6861107.39</v>
      </c>
      <c r="F307">
        <v>209.77</v>
      </c>
      <c r="G307">
        <v>194.98</v>
      </c>
      <c r="H307">
        <v>14.84</v>
      </c>
      <c r="I307">
        <v>14.79</v>
      </c>
      <c r="J307">
        <v>16.2</v>
      </c>
      <c r="K307">
        <v>2.78</v>
      </c>
      <c r="L307">
        <v>0.31</v>
      </c>
      <c r="M307">
        <v>-99</v>
      </c>
      <c r="N307">
        <v>-99</v>
      </c>
      <c r="O307">
        <v>1</v>
      </c>
      <c r="P307" t="s">
        <v>19</v>
      </c>
      <c r="Q307">
        <v>3</v>
      </c>
    </row>
    <row r="308" spans="1:17" ht="15">
      <c r="A308">
        <v>1</v>
      </c>
      <c r="B308">
        <v>308</v>
      </c>
      <c r="C308">
        <v>1</v>
      </c>
      <c r="D308">
        <v>2515465.23</v>
      </c>
      <c r="E308">
        <v>6861107.79</v>
      </c>
      <c r="F308">
        <v>209.98</v>
      </c>
      <c r="G308">
        <v>195.51</v>
      </c>
      <c r="H308">
        <v>14.69</v>
      </c>
      <c r="I308">
        <v>14.47</v>
      </c>
      <c r="J308">
        <v>15.6</v>
      </c>
      <c r="K308">
        <v>2.66</v>
      </c>
      <c r="L308">
        <v>0.38</v>
      </c>
      <c r="M308">
        <v>-99</v>
      </c>
      <c r="N308">
        <v>-99</v>
      </c>
      <c r="O308">
        <v>1</v>
      </c>
      <c r="P308" t="s">
        <v>19</v>
      </c>
      <c r="Q308">
        <v>3</v>
      </c>
    </row>
    <row r="309" spans="1:17" ht="15">
      <c r="A309">
        <v>1</v>
      </c>
      <c r="B309">
        <v>309</v>
      </c>
      <c r="C309">
        <v>1</v>
      </c>
      <c r="D309">
        <v>2515473.11</v>
      </c>
      <c r="E309">
        <v>6861109.54</v>
      </c>
      <c r="F309">
        <v>210.08</v>
      </c>
      <c r="G309">
        <v>194.09</v>
      </c>
      <c r="H309">
        <v>16.07</v>
      </c>
      <c r="I309">
        <v>15.99</v>
      </c>
      <c r="J309">
        <v>17.2</v>
      </c>
      <c r="K309">
        <v>2.8</v>
      </c>
      <c r="L309">
        <v>0.36</v>
      </c>
      <c r="M309">
        <v>-99</v>
      </c>
      <c r="N309">
        <v>-99</v>
      </c>
      <c r="O309">
        <v>1</v>
      </c>
      <c r="P309" t="s">
        <v>19</v>
      </c>
      <c r="Q309">
        <v>3</v>
      </c>
    </row>
    <row r="310" spans="1:17" ht="15">
      <c r="A310">
        <v>1</v>
      </c>
      <c r="B310">
        <v>310</v>
      </c>
      <c r="C310">
        <v>1</v>
      </c>
      <c r="D310">
        <v>2515464.12</v>
      </c>
      <c r="E310">
        <v>6861109.65</v>
      </c>
      <c r="F310">
        <v>208.65</v>
      </c>
      <c r="G310">
        <v>195.81</v>
      </c>
      <c r="H310">
        <v>12.9</v>
      </c>
      <c r="I310">
        <v>12.83</v>
      </c>
      <c r="J310">
        <v>15</v>
      </c>
      <c r="K310">
        <v>2.87</v>
      </c>
      <c r="L310">
        <v>0.29</v>
      </c>
      <c r="M310">
        <v>-99</v>
      </c>
      <c r="N310">
        <v>-99</v>
      </c>
      <c r="O310">
        <v>1</v>
      </c>
      <c r="P310" t="s">
        <v>19</v>
      </c>
      <c r="Q310">
        <v>3</v>
      </c>
    </row>
    <row r="311" spans="1:17" ht="15">
      <c r="A311">
        <v>1</v>
      </c>
      <c r="B311">
        <v>311</v>
      </c>
      <c r="C311">
        <v>1</v>
      </c>
      <c r="D311">
        <v>2515463.49</v>
      </c>
      <c r="E311">
        <v>6861112.84</v>
      </c>
      <c r="F311">
        <v>209.06</v>
      </c>
      <c r="G311">
        <v>195.71</v>
      </c>
      <c r="H311">
        <v>13.47</v>
      </c>
      <c r="I311">
        <v>13.35</v>
      </c>
      <c r="J311">
        <v>15.4</v>
      </c>
      <c r="K311">
        <v>2.87</v>
      </c>
      <c r="L311">
        <v>0.31</v>
      </c>
      <c r="M311">
        <v>-99</v>
      </c>
      <c r="N311">
        <v>-99</v>
      </c>
      <c r="O311">
        <v>1</v>
      </c>
      <c r="P311" t="s">
        <v>19</v>
      </c>
      <c r="Q311">
        <v>3</v>
      </c>
    </row>
    <row r="312" spans="1:17" ht="15">
      <c r="A312">
        <v>1</v>
      </c>
      <c r="B312">
        <v>312</v>
      </c>
      <c r="C312">
        <v>1</v>
      </c>
      <c r="D312">
        <v>2515471.85</v>
      </c>
      <c r="E312">
        <v>6861116.4</v>
      </c>
      <c r="F312">
        <v>207.37</v>
      </c>
      <c r="G312">
        <v>193.59</v>
      </c>
      <c r="H312">
        <v>13.75</v>
      </c>
      <c r="I312">
        <v>13.78</v>
      </c>
      <c r="J312">
        <v>15.4</v>
      </c>
      <c r="K312">
        <v>2.76</v>
      </c>
      <c r="L312">
        <v>0.36</v>
      </c>
      <c r="M312">
        <v>-99</v>
      </c>
      <c r="N312">
        <v>-99</v>
      </c>
      <c r="O312">
        <v>1</v>
      </c>
      <c r="P312" t="s">
        <v>19</v>
      </c>
      <c r="Q312">
        <v>3</v>
      </c>
    </row>
    <row r="313" spans="1:17" ht="15">
      <c r="A313">
        <v>1</v>
      </c>
      <c r="B313">
        <v>313</v>
      </c>
      <c r="C313">
        <v>1</v>
      </c>
      <c r="D313">
        <v>2515462.46</v>
      </c>
      <c r="E313">
        <v>6861114.82</v>
      </c>
      <c r="F313">
        <v>208.2</v>
      </c>
      <c r="G313">
        <v>195.42</v>
      </c>
      <c r="H313">
        <v>12.83</v>
      </c>
      <c r="I313">
        <v>12.78</v>
      </c>
      <c r="J313">
        <v>13.5</v>
      </c>
      <c r="K313">
        <v>2.41</v>
      </c>
      <c r="L313">
        <v>0.37</v>
      </c>
      <c r="M313">
        <v>-99</v>
      </c>
      <c r="N313">
        <v>-99</v>
      </c>
      <c r="O313">
        <v>1</v>
      </c>
      <c r="P313" t="s">
        <v>19</v>
      </c>
      <c r="Q313">
        <v>3</v>
      </c>
    </row>
    <row r="314" spans="1:17" ht="15">
      <c r="A314">
        <v>1</v>
      </c>
      <c r="B314">
        <v>314</v>
      </c>
      <c r="C314">
        <v>1</v>
      </c>
      <c r="D314">
        <v>2515470.17</v>
      </c>
      <c r="E314">
        <v>6861119.61</v>
      </c>
      <c r="F314">
        <v>209.6</v>
      </c>
      <c r="G314">
        <v>193.33</v>
      </c>
      <c r="H314">
        <v>16.25</v>
      </c>
      <c r="I314">
        <v>16.27</v>
      </c>
      <c r="J314">
        <v>18.8</v>
      </c>
      <c r="K314">
        <v>3.24</v>
      </c>
      <c r="L314">
        <v>0.36</v>
      </c>
      <c r="M314">
        <v>-99</v>
      </c>
      <c r="N314">
        <v>-99</v>
      </c>
      <c r="O314">
        <v>1</v>
      </c>
      <c r="P314" t="s">
        <v>19</v>
      </c>
      <c r="Q314">
        <v>3</v>
      </c>
    </row>
    <row r="315" spans="1:17" ht="15">
      <c r="A315">
        <v>1</v>
      </c>
      <c r="B315">
        <v>315</v>
      </c>
      <c r="C315">
        <v>1</v>
      </c>
      <c r="D315">
        <v>2515466.74</v>
      </c>
      <c r="E315">
        <v>6861120.19</v>
      </c>
      <c r="F315">
        <v>209.29</v>
      </c>
      <c r="G315">
        <v>193.25</v>
      </c>
      <c r="H315">
        <v>16.21</v>
      </c>
      <c r="I315">
        <v>16.03</v>
      </c>
      <c r="J315">
        <v>18</v>
      </c>
      <c r="K315">
        <v>3.05</v>
      </c>
      <c r="L315">
        <v>0.39</v>
      </c>
      <c r="M315">
        <v>-99</v>
      </c>
      <c r="N315">
        <v>-99</v>
      </c>
      <c r="O315">
        <v>1</v>
      </c>
      <c r="P315" t="s">
        <v>19</v>
      </c>
      <c r="Q315">
        <v>3</v>
      </c>
    </row>
    <row r="316" spans="1:17" ht="15">
      <c r="A316">
        <v>1</v>
      </c>
      <c r="B316">
        <v>316</v>
      </c>
      <c r="C316">
        <v>1</v>
      </c>
      <c r="D316">
        <v>2515470.95</v>
      </c>
      <c r="E316">
        <v>6861122.02</v>
      </c>
      <c r="F316">
        <v>208.14</v>
      </c>
      <c r="G316">
        <v>192.74</v>
      </c>
      <c r="H316">
        <v>15.64</v>
      </c>
      <c r="I316">
        <v>15.4</v>
      </c>
      <c r="J316">
        <v>18.2</v>
      </c>
      <c r="K316">
        <v>3.27</v>
      </c>
      <c r="L316">
        <v>0.37</v>
      </c>
      <c r="M316">
        <v>-99</v>
      </c>
      <c r="N316">
        <v>-99</v>
      </c>
      <c r="O316">
        <v>1</v>
      </c>
      <c r="P316" t="s">
        <v>19</v>
      </c>
      <c r="Q316">
        <v>3</v>
      </c>
    </row>
    <row r="317" spans="1:17" ht="15">
      <c r="A317">
        <v>1</v>
      </c>
      <c r="B317">
        <v>317</v>
      </c>
      <c r="C317">
        <v>1</v>
      </c>
      <c r="D317">
        <v>2515467.27</v>
      </c>
      <c r="E317">
        <v>6861122.07</v>
      </c>
      <c r="F317">
        <v>208.49</v>
      </c>
      <c r="G317">
        <v>192.62</v>
      </c>
      <c r="H317">
        <v>15.62</v>
      </c>
      <c r="I317">
        <v>15.87</v>
      </c>
      <c r="J317">
        <v>17.7</v>
      </c>
      <c r="K317">
        <v>2.97</v>
      </c>
      <c r="L317">
        <v>0.45</v>
      </c>
      <c r="M317">
        <v>-99</v>
      </c>
      <c r="N317">
        <v>-99</v>
      </c>
      <c r="O317">
        <v>1</v>
      </c>
      <c r="P317" t="s">
        <v>19</v>
      </c>
      <c r="Q317">
        <v>3</v>
      </c>
    </row>
    <row r="318" spans="1:17" ht="15">
      <c r="A318">
        <v>1</v>
      </c>
      <c r="B318">
        <v>318</v>
      </c>
      <c r="C318">
        <v>3</v>
      </c>
      <c r="D318">
        <v>2515464.68</v>
      </c>
      <c r="E318">
        <v>6861123.18</v>
      </c>
      <c r="F318">
        <v>209.38</v>
      </c>
      <c r="G318">
        <v>192.65</v>
      </c>
      <c r="H318">
        <v>16.75</v>
      </c>
      <c r="I318">
        <v>16.74</v>
      </c>
      <c r="J318">
        <v>15.1</v>
      </c>
      <c r="K318">
        <v>3.26</v>
      </c>
      <c r="L318">
        <v>0.47</v>
      </c>
      <c r="M318">
        <v>-99</v>
      </c>
      <c r="N318">
        <v>-99</v>
      </c>
      <c r="O318">
        <v>1</v>
      </c>
      <c r="P318" t="s">
        <v>19</v>
      </c>
      <c r="Q318">
        <v>3</v>
      </c>
    </row>
    <row r="319" spans="1:17" ht="15">
      <c r="A319">
        <v>1</v>
      </c>
      <c r="B319">
        <v>319</v>
      </c>
      <c r="C319">
        <v>1</v>
      </c>
      <c r="D319">
        <v>2515463.99</v>
      </c>
      <c r="E319">
        <v>6861126.18</v>
      </c>
      <c r="F319">
        <v>208.81</v>
      </c>
      <c r="G319">
        <v>192.38</v>
      </c>
      <c r="H319">
        <v>16.38</v>
      </c>
      <c r="I319">
        <v>16.43</v>
      </c>
      <c r="J319">
        <v>21.2</v>
      </c>
      <c r="K319">
        <v>3.98</v>
      </c>
      <c r="L319">
        <v>0.37</v>
      </c>
      <c r="M319">
        <v>-99</v>
      </c>
      <c r="N319">
        <v>-99</v>
      </c>
      <c r="O319">
        <v>1</v>
      </c>
      <c r="P319" t="s">
        <v>19</v>
      </c>
      <c r="Q319">
        <v>3</v>
      </c>
    </row>
    <row r="320" spans="1:17" ht="15">
      <c r="A320">
        <v>1</v>
      </c>
      <c r="B320">
        <v>320</v>
      </c>
      <c r="C320">
        <v>1</v>
      </c>
      <c r="D320">
        <v>2515467.32</v>
      </c>
      <c r="E320">
        <v>6861127.45</v>
      </c>
      <c r="F320">
        <v>209.54</v>
      </c>
      <c r="G320">
        <v>192.17</v>
      </c>
      <c r="H320">
        <v>17.38</v>
      </c>
      <c r="I320">
        <v>17.37</v>
      </c>
      <c r="J320">
        <v>21.2</v>
      </c>
      <c r="K320">
        <v>3.71</v>
      </c>
      <c r="L320">
        <v>0.35</v>
      </c>
      <c r="M320">
        <v>-99</v>
      </c>
      <c r="N320">
        <v>-99</v>
      </c>
      <c r="O320">
        <v>1</v>
      </c>
      <c r="P320" t="s">
        <v>19</v>
      </c>
      <c r="Q320">
        <v>3</v>
      </c>
    </row>
    <row r="321" spans="1:17" ht="15">
      <c r="A321">
        <v>1</v>
      </c>
      <c r="B321">
        <v>321</v>
      </c>
      <c r="C321">
        <v>1</v>
      </c>
      <c r="D321">
        <v>2515462.45</v>
      </c>
      <c r="E321">
        <v>6861129.62</v>
      </c>
      <c r="F321">
        <v>208.23</v>
      </c>
      <c r="G321">
        <v>192.06</v>
      </c>
      <c r="H321">
        <v>16.28</v>
      </c>
      <c r="I321">
        <v>16.17</v>
      </c>
      <c r="J321">
        <v>18.6</v>
      </c>
      <c r="K321">
        <v>3.2</v>
      </c>
      <c r="L321">
        <v>0.41</v>
      </c>
      <c r="M321">
        <v>-99</v>
      </c>
      <c r="N321">
        <v>-99</v>
      </c>
      <c r="O321">
        <v>1</v>
      </c>
      <c r="P321" t="s">
        <v>19</v>
      </c>
      <c r="Q321">
        <v>3</v>
      </c>
    </row>
    <row r="322" spans="1:17" ht="15">
      <c r="A322">
        <v>1</v>
      </c>
      <c r="B322">
        <v>322</v>
      </c>
      <c r="C322">
        <v>1</v>
      </c>
      <c r="D322">
        <v>2515464.07</v>
      </c>
      <c r="E322">
        <v>6861134.37</v>
      </c>
      <c r="F322">
        <v>209.56</v>
      </c>
      <c r="G322">
        <v>191.97</v>
      </c>
      <c r="H322">
        <v>17.72</v>
      </c>
      <c r="I322">
        <v>17.59</v>
      </c>
      <c r="J322">
        <v>19.7</v>
      </c>
      <c r="K322">
        <v>3.2</v>
      </c>
      <c r="L322">
        <v>0.49</v>
      </c>
      <c r="M322">
        <v>-99</v>
      </c>
      <c r="N322">
        <v>-99</v>
      </c>
      <c r="O322">
        <v>0</v>
      </c>
      <c r="P322" t="s">
        <v>19</v>
      </c>
      <c r="Q322">
        <v>3</v>
      </c>
    </row>
    <row r="323" spans="1:17" ht="15">
      <c r="A323">
        <v>1</v>
      </c>
      <c r="B323">
        <v>323</v>
      </c>
      <c r="C323">
        <v>1</v>
      </c>
      <c r="D323">
        <v>2515463.84</v>
      </c>
      <c r="E323">
        <v>6861136.08</v>
      </c>
      <c r="F323">
        <v>205.71</v>
      </c>
      <c r="G323">
        <v>191.74</v>
      </c>
      <c r="H323">
        <v>13.96</v>
      </c>
      <c r="I323">
        <v>13.97</v>
      </c>
      <c r="J323">
        <v>14.5</v>
      </c>
      <c r="K323">
        <v>2.43</v>
      </c>
      <c r="L323">
        <v>0.33</v>
      </c>
      <c r="M323">
        <v>-99</v>
      </c>
      <c r="N323">
        <v>-99</v>
      </c>
      <c r="O323">
        <v>0</v>
      </c>
      <c r="P323" t="s">
        <v>19</v>
      </c>
      <c r="Q323">
        <v>3</v>
      </c>
    </row>
    <row r="324" spans="1:17" ht="15">
      <c r="A324">
        <v>1</v>
      </c>
      <c r="B324">
        <v>324</v>
      </c>
      <c r="C324">
        <v>1</v>
      </c>
      <c r="D324">
        <v>2515482.3</v>
      </c>
      <c r="E324">
        <v>6861087.23</v>
      </c>
      <c r="F324">
        <v>208.92</v>
      </c>
      <c r="G324">
        <v>193.93</v>
      </c>
      <c r="H324">
        <v>15.1</v>
      </c>
      <c r="I324">
        <v>14.99</v>
      </c>
      <c r="J324">
        <v>16.3</v>
      </c>
      <c r="K324">
        <v>2.77</v>
      </c>
      <c r="L324">
        <v>0.31</v>
      </c>
      <c r="M324">
        <v>-99</v>
      </c>
      <c r="N324">
        <v>-99</v>
      </c>
      <c r="O324">
        <v>1</v>
      </c>
      <c r="P324" t="s">
        <v>19</v>
      </c>
      <c r="Q324">
        <v>4</v>
      </c>
    </row>
    <row r="325" spans="1:17" ht="15">
      <c r="A325">
        <v>1</v>
      </c>
      <c r="B325">
        <v>325</v>
      </c>
      <c r="C325">
        <v>1</v>
      </c>
      <c r="D325">
        <v>2515485.3</v>
      </c>
      <c r="E325">
        <v>6861088.92</v>
      </c>
      <c r="F325">
        <v>209.45</v>
      </c>
      <c r="G325">
        <v>192.79</v>
      </c>
      <c r="H325">
        <v>16.43</v>
      </c>
      <c r="I325">
        <v>16.66</v>
      </c>
      <c r="J325">
        <v>19.1</v>
      </c>
      <c r="K325">
        <v>3.23</v>
      </c>
      <c r="L325">
        <v>0.32</v>
      </c>
      <c r="M325">
        <v>-99</v>
      </c>
      <c r="N325">
        <v>-99</v>
      </c>
      <c r="O325">
        <v>1</v>
      </c>
      <c r="P325" t="s">
        <v>19</v>
      </c>
      <c r="Q325">
        <v>4</v>
      </c>
    </row>
    <row r="326" spans="1:17" ht="15">
      <c r="A326">
        <v>1</v>
      </c>
      <c r="B326">
        <v>326</v>
      </c>
      <c r="C326">
        <v>1</v>
      </c>
      <c r="D326">
        <v>2515482.98</v>
      </c>
      <c r="E326">
        <v>6861091.04</v>
      </c>
      <c r="F326">
        <v>207.11</v>
      </c>
      <c r="G326">
        <v>193.19</v>
      </c>
      <c r="H326">
        <v>13.99</v>
      </c>
      <c r="I326">
        <v>13.91</v>
      </c>
      <c r="J326">
        <v>14.1</v>
      </c>
      <c r="K326">
        <v>2.31</v>
      </c>
      <c r="L326">
        <v>0.39</v>
      </c>
      <c r="M326">
        <v>-99</v>
      </c>
      <c r="N326">
        <v>-99</v>
      </c>
      <c r="O326">
        <v>1</v>
      </c>
      <c r="P326" t="s">
        <v>19</v>
      </c>
      <c r="Q326">
        <v>4</v>
      </c>
    </row>
    <row r="327" spans="1:17" ht="15">
      <c r="A327">
        <v>1</v>
      </c>
      <c r="B327">
        <v>327</v>
      </c>
      <c r="C327">
        <v>1</v>
      </c>
      <c r="D327">
        <v>2515485.32</v>
      </c>
      <c r="E327">
        <v>6861091.83</v>
      </c>
      <c r="F327">
        <v>208.36</v>
      </c>
      <c r="G327">
        <v>192.86</v>
      </c>
      <c r="H327">
        <v>15.45</v>
      </c>
      <c r="I327">
        <v>15.49</v>
      </c>
      <c r="J327">
        <v>15.6</v>
      </c>
      <c r="K327">
        <v>2.44</v>
      </c>
      <c r="L327">
        <v>0.22</v>
      </c>
      <c r="M327">
        <v>-99</v>
      </c>
      <c r="N327">
        <v>-99</v>
      </c>
      <c r="O327">
        <v>1</v>
      </c>
      <c r="P327" t="s">
        <v>19</v>
      </c>
      <c r="Q327">
        <v>4</v>
      </c>
    </row>
    <row r="328" spans="1:17" ht="15">
      <c r="A328">
        <v>1</v>
      </c>
      <c r="B328">
        <v>328</v>
      </c>
      <c r="C328">
        <v>1</v>
      </c>
      <c r="D328">
        <v>2515480.27</v>
      </c>
      <c r="E328">
        <v>6861092.43</v>
      </c>
      <c r="F328">
        <v>209.22</v>
      </c>
      <c r="G328">
        <v>193.74</v>
      </c>
      <c r="H328">
        <v>15.47</v>
      </c>
      <c r="I328">
        <v>15.48</v>
      </c>
      <c r="J328">
        <v>15.9</v>
      </c>
      <c r="K328">
        <v>2.53</v>
      </c>
      <c r="L328">
        <v>0.41</v>
      </c>
      <c r="M328">
        <v>-99</v>
      </c>
      <c r="N328">
        <v>-99</v>
      </c>
      <c r="O328">
        <v>1</v>
      </c>
      <c r="P328" t="s">
        <v>19</v>
      </c>
      <c r="Q328">
        <v>4</v>
      </c>
    </row>
    <row r="329" spans="1:17" ht="15">
      <c r="A329">
        <v>1</v>
      </c>
      <c r="B329">
        <v>329</v>
      </c>
      <c r="C329">
        <v>1</v>
      </c>
      <c r="D329">
        <v>2515476.86</v>
      </c>
      <c r="E329">
        <v>6861092.43</v>
      </c>
      <c r="F329">
        <v>208</v>
      </c>
      <c r="G329">
        <v>194.35</v>
      </c>
      <c r="H329">
        <v>13.83</v>
      </c>
      <c r="I329">
        <v>13.66</v>
      </c>
      <c r="J329">
        <v>14.5</v>
      </c>
      <c r="K329">
        <v>2.51</v>
      </c>
      <c r="L329">
        <v>0.36</v>
      </c>
      <c r="M329">
        <v>-99</v>
      </c>
      <c r="N329">
        <v>-99</v>
      </c>
      <c r="O329">
        <v>1</v>
      </c>
      <c r="P329" t="s">
        <v>19</v>
      </c>
      <c r="Q329">
        <v>4</v>
      </c>
    </row>
    <row r="330" spans="1:17" ht="15">
      <c r="A330">
        <v>1</v>
      </c>
      <c r="B330">
        <v>330</v>
      </c>
      <c r="C330">
        <v>1</v>
      </c>
      <c r="D330">
        <v>2515485.2</v>
      </c>
      <c r="E330">
        <v>6861094.16</v>
      </c>
      <c r="F330">
        <v>209.2</v>
      </c>
      <c r="G330">
        <v>193.08</v>
      </c>
      <c r="H330">
        <v>16.08</v>
      </c>
      <c r="I330">
        <v>16.12</v>
      </c>
      <c r="J330">
        <v>16.6</v>
      </c>
      <c r="K330">
        <v>2.6</v>
      </c>
      <c r="L330">
        <v>0.27</v>
      </c>
      <c r="M330">
        <v>-99</v>
      </c>
      <c r="N330">
        <v>-99</v>
      </c>
      <c r="O330">
        <v>1</v>
      </c>
      <c r="P330" t="s">
        <v>19</v>
      </c>
      <c r="Q330">
        <v>4</v>
      </c>
    </row>
    <row r="331" spans="1:17" ht="15">
      <c r="A331">
        <v>1</v>
      </c>
      <c r="B331">
        <v>331</v>
      </c>
      <c r="C331">
        <v>1</v>
      </c>
      <c r="D331">
        <v>2515481.16</v>
      </c>
      <c r="E331">
        <v>6861094.48</v>
      </c>
      <c r="F331">
        <v>207.6</v>
      </c>
      <c r="G331">
        <v>193.81</v>
      </c>
      <c r="H331">
        <v>14.04</v>
      </c>
      <c r="I331">
        <v>13.79</v>
      </c>
      <c r="J331">
        <v>12.3</v>
      </c>
      <c r="K331">
        <v>1.81</v>
      </c>
      <c r="L331">
        <v>0.31</v>
      </c>
      <c r="M331">
        <v>-99</v>
      </c>
      <c r="N331">
        <v>-99</v>
      </c>
      <c r="O331">
        <v>1</v>
      </c>
      <c r="P331" t="s">
        <v>19</v>
      </c>
      <c r="Q331">
        <v>4</v>
      </c>
    </row>
    <row r="332" spans="1:17" ht="15">
      <c r="A332">
        <v>1</v>
      </c>
      <c r="B332">
        <v>332</v>
      </c>
      <c r="C332">
        <v>1</v>
      </c>
      <c r="D332">
        <v>2515483.55</v>
      </c>
      <c r="E332">
        <v>6861095.25</v>
      </c>
      <c r="F332">
        <v>210.39</v>
      </c>
      <c r="G332">
        <v>193.43</v>
      </c>
      <c r="H332">
        <v>16.94</v>
      </c>
      <c r="I332">
        <v>16.95</v>
      </c>
      <c r="J332">
        <v>18.7</v>
      </c>
      <c r="K332">
        <v>3.03</v>
      </c>
      <c r="L332">
        <v>0.23</v>
      </c>
      <c r="M332">
        <v>-99</v>
      </c>
      <c r="N332">
        <v>-99</v>
      </c>
      <c r="O332">
        <v>1</v>
      </c>
      <c r="P332" t="s">
        <v>19</v>
      </c>
      <c r="Q332">
        <v>4</v>
      </c>
    </row>
    <row r="333" spans="1:17" ht="15">
      <c r="A333">
        <v>1</v>
      </c>
      <c r="B333">
        <v>333</v>
      </c>
      <c r="C333">
        <v>1</v>
      </c>
      <c r="D333">
        <v>2515479.45</v>
      </c>
      <c r="E333">
        <v>6861095.63</v>
      </c>
      <c r="F333">
        <v>209.09</v>
      </c>
      <c r="G333">
        <v>193.98</v>
      </c>
      <c r="H333">
        <v>15.29</v>
      </c>
      <c r="I333">
        <v>15.11</v>
      </c>
      <c r="J333">
        <v>14</v>
      </c>
      <c r="K333">
        <v>2.05</v>
      </c>
      <c r="L333">
        <v>0.33</v>
      </c>
      <c r="M333">
        <v>-99</v>
      </c>
      <c r="N333">
        <v>-99</v>
      </c>
      <c r="O333">
        <v>1</v>
      </c>
      <c r="P333" t="s">
        <v>19</v>
      </c>
      <c r="Q333">
        <v>4</v>
      </c>
    </row>
    <row r="334" spans="1:17" ht="15">
      <c r="A334">
        <v>1</v>
      </c>
      <c r="B334">
        <v>334</v>
      </c>
      <c r="C334">
        <v>1</v>
      </c>
      <c r="D334">
        <v>2515483.87</v>
      </c>
      <c r="E334">
        <v>6861097.61</v>
      </c>
      <c r="F334">
        <v>209.33</v>
      </c>
      <c r="G334">
        <v>193.46</v>
      </c>
      <c r="H334">
        <v>16.06</v>
      </c>
      <c r="I334">
        <v>15.88</v>
      </c>
      <c r="J334">
        <v>16.6</v>
      </c>
      <c r="K334">
        <v>2.65</v>
      </c>
      <c r="L334">
        <v>0.38</v>
      </c>
      <c r="M334">
        <v>-99</v>
      </c>
      <c r="N334">
        <v>-99</v>
      </c>
      <c r="O334">
        <v>1</v>
      </c>
      <c r="P334" t="s">
        <v>19</v>
      </c>
      <c r="Q334">
        <v>4</v>
      </c>
    </row>
    <row r="335" spans="1:17" ht="15">
      <c r="A335">
        <v>1</v>
      </c>
      <c r="B335">
        <v>335</v>
      </c>
      <c r="C335">
        <v>1</v>
      </c>
      <c r="D335">
        <v>2515479.43</v>
      </c>
      <c r="E335">
        <v>6861097.89</v>
      </c>
      <c r="F335">
        <v>210.07</v>
      </c>
      <c r="G335">
        <v>194.18</v>
      </c>
      <c r="H335">
        <v>15.9</v>
      </c>
      <c r="I335">
        <v>15.89</v>
      </c>
      <c r="J335">
        <v>16</v>
      </c>
      <c r="K335">
        <v>2.46</v>
      </c>
      <c r="L335">
        <v>0.3</v>
      </c>
      <c r="M335">
        <v>-99</v>
      </c>
      <c r="N335">
        <v>-99</v>
      </c>
      <c r="O335">
        <v>1</v>
      </c>
      <c r="P335" t="s">
        <v>19</v>
      </c>
      <c r="Q335">
        <v>4</v>
      </c>
    </row>
    <row r="336" spans="1:17" ht="15">
      <c r="A336">
        <v>1</v>
      </c>
      <c r="B336">
        <v>336</v>
      </c>
      <c r="C336">
        <v>1</v>
      </c>
      <c r="D336">
        <v>2515479.53</v>
      </c>
      <c r="E336">
        <v>6861099.54</v>
      </c>
      <c r="F336">
        <v>207.65</v>
      </c>
      <c r="G336">
        <v>194.1</v>
      </c>
      <c r="H336">
        <v>13.77</v>
      </c>
      <c r="I336">
        <v>13.55</v>
      </c>
      <c r="J336">
        <v>12.6</v>
      </c>
      <c r="K336">
        <v>1.95</v>
      </c>
      <c r="L336">
        <v>0.22</v>
      </c>
      <c r="M336">
        <v>-99</v>
      </c>
      <c r="N336">
        <v>-99</v>
      </c>
      <c r="O336">
        <v>1</v>
      </c>
      <c r="P336" t="s">
        <v>19</v>
      </c>
      <c r="Q336">
        <v>4</v>
      </c>
    </row>
    <row r="337" spans="1:17" ht="15">
      <c r="A337">
        <v>1</v>
      </c>
      <c r="B337">
        <v>337</v>
      </c>
      <c r="C337">
        <v>1</v>
      </c>
      <c r="D337">
        <v>2515477.73</v>
      </c>
      <c r="E337">
        <v>6861101.53</v>
      </c>
      <c r="F337">
        <v>208.56</v>
      </c>
      <c r="G337">
        <v>193.91</v>
      </c>
      <c r="H337">
        <v>14.89</v>
      </c>
      <c r="I337">
        <v>14.65</v>
      </c>
      <c r="J337">
        <v>14.8</v>
      </c>
      <c r="K337">
        <v>2.38</v>
      </c>
      <c r="L337">
        <v>0.38</v>
      </c>
      <c r="M337">
        <v>-99</v>
      </c>
      <c r="N337">
        <v>-99</v>
      </c>
      <c r="O337">
        <v>1</v>
      </c>
      <c r="P337" t="s">
        <v>19</v>
      </c>
      <c r="Q337">
        <v>4</v>
      </c>
    </row>
    <row r="338" spans="1:17" ht="15">
      <c r="A338">
        <v>1</v>
      </c>
      <c r="B338">
        <v>338</v>
      </c>
      <c r="C338">
        <v>1</v>
      </c>
      <c r="D338">
        <v>2515480.74</v>
      </c>
      <c r="E338">
        <v>6861105.92</v>
      </c>
      <c r="F338">
        <v>210.67</v>
      </c>
      <c r="G338">
        <v>193.64</v>
      </c>
      <c r="H338">
        <v>17.25</v>
      </c>
      <c r="I338">
        <v>17.03</v>
      </c>
      <c r="J338">
        <v>18.5</v>
      </c>
      <c r="K338">
        <v>2.96</v>
      </c>
      <c r="L338">
        <v>0.4</v>
      </c>
      <c r="M338">
        <v>-99</v>
      </c>
      <c r="N338">
        <v>-99</v>
      </c>
      <c r="O338">
        <v>1</v>
      </c>
      <c r="P338" t="s">
        <v>19</v>
      </c>
      <c r="Q338">
        <v>4</v>
      </c>
    </row>
    <row r="339" spans="1:17" ht="15">
      <c r="A339">
        <v>1</v>
      </c>
      <c r="B339">
        <v>339</v>
      </c>
      <c r="C339">
        <v>1</v>
      </c>
      <c r="D339">
        <v>2515479.22</v>
      </c>
      <c r="E339">
        <v>6861110.69</v>
      </c>
      <c r="F339">
        <v>207.83</v>
      </c>
      <c r="G339">
        <v>193.6</v>
      </c>
      <c r="H339">
        <v>14.31</v>
      </c>
      <c r="I339">
        <v>14.23</v>
      </c>
      <c r="J339">
        <v>14.8</v>
      </c>
      <c r="K339">
        <v>2.46</v>
      </c>
      <c r="L339">
        <v>0.37</v>
      </c>
      <c r="M339">
        <v>-99</v>
      </c>
      <c r="N339">
        <v>-99</v>
      </c>
      <c r="O339">
        <v>1</v>
      </c>
      <c r="P339" t="s">
        <v>19</v>
      </c>
      <c r="Q339">
        <v>4</v>
      </c>
    </row>
    <row r="340" spans="1:17" ht="15">
      <c r="A340">
        <v>1</v>
      </c>
      <c r="B340">
        <v>340</v>
      </c>
      <c r="C340">
        <v>1</v>
      </c>
      <c r="D340">
        <v>2515478.91</v>
      </c>
      <c r="E340">
        <v>6861115.1</v>
      </c>
      <c r="F340">
        <v>209.73</v>
      </c>
      <c r="G340">
        <v>193.65</v>
      </c>
      <c r="H340">
        <v>16.3</v>
      </c>
      <c r="I340">
        <v>16.08</v>
      </c>
      <c r="J340">
        <v>16.8</v>
      </c>
      <c r="K340">
        <v>2.67</v>
      </c>
      <c r="L340">
        <v>0.38</v>
      </c>
      <c r="M340">
        <v>-99</v>
      </c>
      <c r="N340">
        <v>-99</v>
      </c>
      <c r="O340">
        <v>1</v>
      </c>
      <c r="P340" t="s">
        <v>19</v>
      </c>
      <c r="Q340">
        <v>4</v>
      </c>
    </row>
    <row r="341" spans="1:17" ht="15">
      <c r="A341">
        <v>1</v>
      </c>
      <c r="B341">
        <v>341</v>
      </c>
      <c r="C341">
        <v>1</v>
      </c>
      <c r="D341">
        <v>2515473.11</v>
      </c>
      <c r="E341">
        <v>6861119.38</v>
      </c>
      <c r="F341">
        <v>208.21</v>
      </c>
      <c r="G341">
        <v>193.12</v>
      </c>
      <c r="H341">
        <v>15.15</v>
      </c>
      <c r="I341">
        <v>15.1</v>
      </c>
      <c r="J341">
        <v>17.6</v>
      </c>
      <c r="K341">
        <v>3.14</v>
      </c>
      <c r="L341">
        <v>0.37</v>
      </c>
      <c r="M341">
        <v>-99</v>
      </c>
      <c r="N341">
        <v>-99</v>
      </c>
      <c r="O341">
        <v>1</v>
      </c>
      <c r="P341" t="s">
        <v>19</v>
      </c>
      <c r="Q341">
        <v>4</v>
      </c>
    </row>
    <row r="342" spans="1:17" ht="15">
      <c r="A342">
        <v>1</v>
      </c>
      <c r="B342">
        <v>342</v>
      </c>
      <c r="C342">
        <v>1</v>
      </c>
      <c r="D342">
        <v>2515477.02</v>
      </c>
      <c r="E342">
        <v>6861122.25</v>
      </c>
      <c r="F342">
        <v>208.35</v>
      </c>
      <c r="G342">
        <v>192.91</v>
      </c>
      <c r="H342">
        <v>15.39</v>
      </c>
      <c r="I342">
        <v>15.43</v>
      </c>
      <c r="J342">
        <v>17.8</v>
      </c>
      <c r="K342">
        <v>3.14</v>
      </c>
      <c r="L342">
        <v>0.29</v>
      </c>
      <c r="M342">
        <v>-99</v>
      </c>
      <c r="N342">
        <v>-99</v>
      </c>
      <c r="O342">
        <v>1</v>
      </c>
      <c r="P342" t="s">
        <v>19</v>
      </c>
      <c r="Q342">
        <v>4</v>
      </c>
    </row>
    <row r="343" spans="1:17" ht="15">
      <c r="A343">
        <v>1</v>
      </c>
      <c r="B343">
        <v>343</v>
      </c>
      <c r="C343">
        <v>1</v>
      </c>
      <c r="D343">
        <v>2515473.15</v>
      </c>
      <c r="E343">
        <v>6861124.09</v>
      </c>
      <c r="F343">
        <v>210.81</v>
      </c>
      <c r="G343">
        <v>192.59</v>
      </c>
      <c r="H343">
        <v>18.28</v>
      </c>
      <c r="I343">
        <v>18.22</v>
      </c>
      <c r="J343">
        <v>20.1</v>
      </c>
      <c r="K343">
        <v>3.18</v>
      </c>
      <c r="L343">
        <v>0.46</v>
      </c>
      <c r="M343">
        <v>-99</v>
      </c>
      <c r="N343">
        <v>-99</v>
      </c>
      <c r="O343">
        <v>1</v>
      </c>
      <c r="P343" t="s">
        <v>19</v>
      </c>
      <c r="Q343">
        <v>4</v>
      </c>
    </row>
    <row r="344" spans="1:17" ht="15">
      <c r="A344">
        <v>1</v>
      </c>
      <c r="B344">
        <v>344</v>
      </c>
      <c r="C344">
        <v>1</v>
      </c>
      <c r="D344">
        <v>2515477.12</v>
      </c>
      <c r="E344">
        <v>6861125.43</v>
      </c>
      <c r="F344">
        <v>208.44</v>
      </c>
      <c r="G344">
        <v>192.43</v>
      </c>
      <c r="H344">
        <v>15.88</v>
      </c>
      <c r="I344">
        <v>16.01</v>
      </c>
      <c r="J344">
        <v>17.7</v>
      </c>
      <c r="K344">
        <v>2.95</v>
      </c>
      <c r="L344">
        <v>0.32</v>
      </c>
      <c r="M344">
        <v>-99</v>
      </c>
      <c r="N344">
        <v>-99</v>
      </c>
      <c r="O344">
        <v>1</v>
      </c>
      <c r="P344" t="s">
        <v>19</v>
      </c>
      <c r="Q344">
        <v>4</v>
      </c>
    </row>
    <row r="345" spans="1:17" ht="15">
      <c r="A345">
        <v>1</v>
      </c>
      <c r="B345">
        <v>345</v>
      </c>
      <c r="C345">
        <v>1</v>
      </c>
      <c r="D345">
        <v>2515471.61</v>
      </c>
      <c r="E345">
        <v>6861126.43</v>
      </c>
      <c r="F345">
        <v>211.46</v>
      </c>
      <c r="G345">
        <v>192.22</v>
      </c>
      <c r="H345">
        <v>19.15</v>
      </c>
      <c r="I345">
        <v>19.24</v>
      </c>
      <c r="J345">
        <v>22.6</v>
      </c>
      <c r="K345">
        <v>3.7</v>
      </c>
      <c r="L345">
        <v>0.41</v>
      </c>
      <c r="M345">
        <v>-99</v>
      </c>
      <c r="N345">
        <v>-99</v>
      </c>
      <c r="O345">
        <v>1</v>
      </c>
      <c r="P345" t="s">
        <v>19</v>
      </c>
      <c r="Q345">
        <v>4</v>
      </c>
    </row>
    <row r="346" spans="1:17" ht="15">
      <c r="A346">
        <v>1</v>
      </c>
      <c r="B346">
        <v>346</v>
      </c>
      <c r="C346">
        <v>1</v>
      </c>
      <c r="D346">
        <v>2515476.91</v>
      </c>
      <c r="E346">
        <v>6861130.15</v>
      </c>
      <c r="F346">
        <v>206.2</v>
      </c>
      <c r="G346">
        <v>191.3</v>
      </c>
      <c r="H346">
        <v>15.07</v>
      </c>
      <c r="I346">
        <v>14.9</v>
      </c>
      <c r="J346">
        <v>17.5</v>
      </c>
      <c r="K346">
        <v>3.17</v>
      </c>
      <c r="L346">
        <v>0.29</v>
      </c>
      <c r="M346">
        <v>-99</v>
      </c>
      <c r="N346">
        <v>-99</v>
      </c>
      <c r="O346">
        <v>1</v>
      </c>
      <c r="P346" t="s">
        <v>19</v>
      </c>
      <c r="Q346">
        <v>4</v>
      </c>
    </row>
    <row r="347" spans="1:17" ht="15">
      <c r="A347">
        <v>1</v>
      </c>
      <c r="B347">
        <v>347</v>
      </c>
      <c r="C347">
        <v>1</v>
      </c>
      <c r="D347">
        <v>2515477.17</v>
      </c>
      <c r="E347">
        <v>6861134.81</v>
      </c>
      <c r="F347">
        <v>208.74</v>
      </c>
      <c r="G347">
        <v>190.39</v>
      </c>
      <c r="H347">
        <v>18.25</v>
      </c>
      <c r="I347">
        <v>18.35</v>
      </c>
      <c r="J347">
        <v>21.6</v>
      </c>
      <c r="K347">
        <v>3.59</v>
      </c>
      <c r="L347">
        <v>0.37</v>
      </c>
      <c r="M347">
        <v>-99</v>
      </c>
      <c r="N347">
        <v>-99</v>
      </c>
      <c r="O347">
        <v>1</v>
      </c>
      <c r="P347" t="s">
        <v>19</v>
      </c>
      <c r="Q347">
        <v>4</v>
      </c>
    </row>
    <row r="348" spans="1:17" ht="15">
      <c r="A348">
        <v>1</v>
      </c>
      <c r="B348">
        <v>348</v>
      </c>
      <c r="C348">
        <v>1</v>
      </c>
      <c r="D348">
        <v>2515470.17</v>
      </c>
      <c r="E348">
        <v>6861136.58</v>
      </c>
      <c r="F348">
        <v>208.59</v>
      </c>
      <c r="G348">
        <v>191.27</v>
      </c>
      <c r="H348">
        <v>17.44</v>
      </c>
      <c r="I348">
        <v>17.32</v>
      </c>
      <c r="J348">
        <v>20.9</v>
      </c>
      <c r="K348">
        <v>3.65</v>
      </c>
      <c r="L348">
        <v>0.37</v>
      </c>
      <c r="M348">
        <v>-99</v>
      </c>
      <c r="N348">
        <v>-99</v>
      </c>
      <c r="O348">
        <v>0</v>
      </c>
      <c r="P348" t="s">
        <v>19</v>
      </c>
      <c r="Q348">
        <v>4</v>
      </c>
    </row>
    <row r="349" spans="1:17" ht="15">
      <c r="A349">
        <v>1</v>
      </c>
      <c r="B349">
        <v>349</v>
      </c>
      <c r="C349">
        <v>1</v>
      </c>
      <c r="D349">
        <v>2515473.3</v>
      </c>
      <c r="E349">
        <v>6861138.65</v>
      </c>
      <c r="F349">
        <v>207.39</v>
      </c>
      <c r="G349">
        <v>190.52</v>
      </c>
      <c r="H349">
        <v>16.95</v>
      </c>
      <c r="I349">
        <v>16.88</v>
      </c>
      <c r="J349">
        <v>19.8</v>
      </c>
      <c r="K349">
        <v>3.41</v>
      </c>
      <c r="L349">
        <v>0.34</v>
      </c>
      <c r="M349">
        <v>-99</v>
      </c>
      <c r="N349">
        <v>-99</v>
      </c>
      <c r="O349">
        <v>0</v>
      </c>
      <c r="P349" t="s">
        <v>19</v>
      </c>
      <c r="Q349">
        <v>4</v>
      </c>
    </row>
    <row r="350" spans="1:17" ht="15">
      <c r="A350">
        <v>1</v>
      </c>
      <c r="B350">
        <v>350</v>
      </c>
      <c r="C350">
        <v>1</v>
      </c>
      <c r="D350">
        <v>2515477.61</v>
      </c>
      <c r="E350">
        <v>6861139.96</v>
      </c>
      <c r="F350">
        <v>208.67</v>
      </c>
      <c r="G350">
        <v>190.41</v>
      </c>
      <c r="H350">
        <v>18.32</v>
      </c>
      <c r="I350">
        <v>18.26</v>
      </c>
      <c r="J350">
        <v>22</v>
      </c>
      <c r="K350">
        <v>3.74</v>
      </c>
      <c r="L350">
        <v>0.32</v>
      </c>
      <c r="M350">
        <v>-99</v>
      </c>
      <c r="N350">
        <v>-99</v>
      </c>
      <c r="O350">
        <v>0</v>
      </c>
      <c r="P350" t="s">
        <v>19</v>
      </c>
      <c r="Q350">
        <v>4</v>
      </c>
    </row>
    <row r="351" spans="1:17" ht="15">
      <c r="A351">
        <v>1</v>
      </c>
      <c r="B351">
        <v>351</v>
      </c>
      <c r="C351">
        <v>1</v>
      </c>
      <c r="D351">
        <v>2515488.38</v>
      </c>
      <c r="E351">
        <v>6861088.99</v>
      </c>
      <c r="F351">
        <v>207.18</v>
      </c>
      <c r="G351">
        <v>192.31</v>
      </c>
      <c r="H351">
        <v>14.81</v>
      </c>
      <c r="I351">
        <v>14.87</v>
      </c>
      <c r="J351">
        <v>15.4</v>
      </c>
      <c r="K351">
        <v>2.5</v>
      </c>
      <c r="L351">
        <v>0.2</v>
      </c>
      <c r="M351">
        <v>-99</v>
      </c>
      <c r="N351">
        <v>-99</v>
      </c>
      <c r="O351">
        <v>1</v>
      </c>
      <c r="P351" t="s">
        <v>19</v>
      </c>
      <c r="Q351">
        <v>5</v>
      </c>
    </row>
    <row r="352" spans="1:17" ht="15">
      <c r="A352">
        <v>1</v>
      </c>
      <c r="B352">
        <v>352</v>
      </c>
      <c r="C352">
        <v>1</v>
      </c>
      <c r="D352">
        <v>2515488.45</v>
      </c>
      <c r="E352">
        <v>6861091.61</v>
      </c>
      <c r="F352">
        <v>209.07</v>
      </c>
      <c r="G352">
        <v>192.33</v>
      </c>
      <c r="H352">
        <v>16.79</v>
      </c>
      <c r="I352">
        <v>16.73</v>
      </c>
      <c r="J352">
        <v>19.6</v>
      </c>
      <c r="K352">
        <v>3.37</v>
      </c>
      <c r="L352">
        <v>0.27</v>
      </c>
      <c r="M352">
        <v>-99</v>
      </c>
      <c r="N352">
        <v>-99</v>
      </c>
      <c r="O352">
        <v>1</v>
      </c>
      <c r="P352" t="s">
        <v>19</v>
      </c>
      <c r="Q352">
        <v>5</v>
      </c>
    </row>
    <row r="353" spans="1:17" ht="15">
      <c r="A353">
        <v>1</v>
      </c>
      <c r="B353">
        <v>353</v>
      </c>
      <c r="C353">
        <v>1</v>
      </c>
      <c r="D353">
        <v>2515486.82</v>
      </c>
      <c r="E353">
        <v>6861101.09</v>
      </c>
      <c r="F353">
        <v>209.02</v>
      </c>
      <c r="G353">
        <v>193.65</v>
      </c>
      <c r="H353">
        <v>15.42</v>
      </c>
      <c r="I353">
        <v>15.37</v>
      </c>
      <c r="J353">
        <v>16.6</v>
      </c>
      <c r="K353">
        <v>2.78</v>
      </c>
      <c r="L353">
        <v>0.29</v>
      </c>
      <c r="M353">
        <v>-99</v>
      </c>
      <c r="N353">
        <v>-99</v>
      </c>
      <c r="O353">
        <v>1</v>
      </c>
      <c r="P353" t="s">
        <v>19</v>
      </c>
      <c r="Q353">
        <v>5</v>
      </c>
    </row>
    <row r="354" spans="1:17" ht="15">
      <c r="A354">
        <v>1</v>
      </c>
      <c r="B354">
        <v>354</v>
      </c>
      <c r="C354">
        <v>1</v>
      </c>
      <c r="D354">
        <v>2515485.2</v>
      </c>
      <c r="E354">
        <v>6861105.15</v>
      </c>
      <c r="F354">
        <v>209.99</v>
      </c>
      <c r="G354">
        <v>193.72</v>
      </c>
      <c r="H354">
        <v>16.38</v>
      </c>
      <c r="I354">
        <v>16.28</v>
      </c>
      <c r="J354">
        <v>16.8</v>
      </c>
      <c r="K354">
        <v>2.63</v>
      </c>
      <c r="L354">
        <v>0.4</v>
      </c>
      <c r="M354">
        <v>-99</v>
      </c>
      <c r="N354">
        <v>-99</v>
      </c>
      <c r="O354">
        <v>1</v>
      </c>
      <c r="P354" t="s">
        <v>19</v>
      </c>
      <c r="Q354">
        <v>5</v>
      </c>
    </row>
    <row r="355" spans="1:17" ht="15">
      <c r="A355">
        <v>1</v>
      </c>
      <c r="B355">
        <v>355</v>
      </c>
      <c r="C355">
        <v>1</v>
      </c>
      <c r="D355">
        <v>2515488.94</v>
      </c>
      <c r="E355">
        <v>6861108.15</v>
      </c>
      <c r="F355">
        <v>207.85</v>
      </c>
      <c r="G355">
        <v>193.57</v>
      </c>
      <c r="H355">
        <v>14.48</v>
      </c>
      <c r="I355">
        <v>14.28</v>
      </c>
      <c r="J355">
        <v>15.4</v>
      </c>
      <c r="K355">
        <v>2.66</v>
      </c>
      <c r="L355">
        <v>0.38</v>
      </c>
      <c r="M355">
        <v>-99</v>
      </c>
      <c r="N355">
        <v>-99</v>
      </c>
      <c r="O355">
        <v>1</v>
      </c>
      <c r="P355" t="s">
        <v>19</v>
      </c>
      <c r="Q355">
        <v>5</v>
      </c>
    </row>
    <row r="356" spans="1:17" ht="15">
      <c r="A356">
        <v>1</v>
      </c>
      <c r="B356">
        <v>356</v>
      </c>
      <c r="C356">
        <v>1</v>
      </c>
      <c r="D356">
        <v>2515486.41</v>
      </c>
      <c r="E356">
        <v>6861108.95</v>
      </c>
      <c r="F356">
        <v>208.48</v>
      </c>
      <c r="G356">
        <v>193.47</v>
      </c>
      <c r="H356">
        <v>15.11</v>
      </c>
      <c r="I356">
        <v>15.01</v>
      </c>
      <c r="J356">
        <v>17.5</v>
      </c>
      <c r="K356">
        <v>3.15</v>
      </c>
      <c r="L356">
        <v>0.32</v>
      </c>
      <c r="M356">
        <v>-99</v>
      </c>
      <c r="N356">
        <v>-99</v>
      </c>
      <c r="O356">
        <v>1</v>
      </c>
      <c r="P356" t="s">
        <v>19</v>
      </c>
      <c r="Q356">
        <v>5</v>
      </c>
    </row>
    <row r="357" spans="1:17" ht="15">
      <c r="A357">
        <v>1</v>
      </c>
      <c r="B357">
        <v>357</v>
      </c>
      <c r="C357">
        <v>1</v>
      </c>
      <c r="D357">
        <v>2515486.76</v>
      </c>
      <c r="E357">
        <v>6861111.85</v>
      </c>
      <c r="F357">
        <v>209.34</v>
      </c>
      <c r="G357">
        <v>193.2</v>
      </c>
      <c r="H357">
        <v>16.16</v>
      </c>
      <c r="I357">
        <v>16.14</v>
      </c>
      <c r="J357">
        <v>18.4</v>
      </c>
      <c r="K357">
        <v>3.13</v>
      </c>
      <c r="L357">
        <v>0.35</v>
      </c>
      <c r="M357">
        <v>-99</v>
      </c>
      <c r="N357">
        <v>-99</v>
      </c>
      <c r="O357">
        <v>1</v>
      </c>
      <c r="P357" t="s">
        <v>19</v>
      </c>
      <c r="Q357">
        <v>5</v>
      </c>
    </row>
    <row r="358" spans="1:17" ht="15">
      <c r="A358">
        <v>1</v>
      </c>
      <c r="B358">
        <v>358</v>
      </c>
      <c r="C358">
        <v>1</v>
      </c>
      <c r="D358">
        <v>2515484.24</v>
      </c>
      <c r="E358">
        <v>6861111.83</v>
      </c>
      <c r="F358">
        <v>208.41</v>
      </c>
      <c r="G358">
        <v>193.43</v>
      </c>
      <c r="H358">
        <v>15.21</v>
      </c>
      <c r="I358">
        <v>14.99</v>
      </c>
      <c r="J358">
        <v>17</v>
      </c>
      <c r="K358">
        <v>2.99</v>
      </c>
      <c r="L358">
        <v>0.31</v>
      </c>
      <c r="M358">
        <v>-99</v>
      </c>
      <c r="N358">
        <v>-99</v>
      </c>
      <c r="O358">
        <v>1</v>
      </c>
      <c r="P358" t="s">
        <v>19</v>
      </c>
      <c r="Q358">
        <v>5</v>
      </c>
    </row>
    <row r="359" spans="1:17" ht="15">
      <c r="A359">
        <v>1</v>
      </c>
      <c r="B359">
        <v>359</v>
      </c>
      <c r="C359">
        <v>1</v>
      </c>
      <c r="D359">
        <v>2515486.6</v>
      </c>
      <c r="E359">
        <v>6861115.28</v>
      </c>
      <c r="F359">
        <v>209.8</v>
      </c>
      <c r="G359">
        <v>192.59</v>
      </c>
      <c r="H359">
        <v>17.25</v>
      </c>
      <c r="I359">
        <v>17.21</v>
      </c>
      <c r="J359">
        <v>18.9</v>
      </c>
      <c r="K359">
        <v>3.03</v>
      </c>
      <c r="L359">
        <v>0.36</v>
      </c>
      <c r="M359">
        <v>-99</v>
      </c>
      <c r="N359">
        <v>-99</v>
      </c>
      <c r="O359">
        <v>1</v>
      </c>
      <c r="P359" t="s">
        <v>19</v>
      </c>
      <c r="Q359">
        <v>5</v>
      </c>
    </row>
    <row r="360" spans="1:17" ht="15">
      <c r="A360">
        <v>1</v>
      </c>
      <c r="B360">
        <v>360</v>
      </c>
      <c r="C360">
        <v>1</v>
      </c>
      <c r="D360">
        <v>2515486.84</v>
      </c>
      <c r="E360">
        <v>6861118.72</v>
      </c>
      <c r="F360">
        <v>207.4</v>
      </c>
      <c r="G360">
        <v>191.96</v>
      </c>
      <c r="H360">
        <v>15.38</v>
      </c>
      <c r="I360">
        <v>15.44</v>
      </c>
      <c r="J360">
        <v>17.7</v>
      </c>
      <c r="K360">
        <v>3.09</v>
      </c>
      <c r="L360">
        <v>0.34</v>
      </c>
      <c r="M360">
        <v>-99</v>
      </c>
      <c r="N360">
        <v>-99</v>
      </c>
      <c r="O360">
        <v>1</v>
      </c>
      <c r="P360" t="s">
        <v>19</v>
      </c>
      <c r="Q360">
        <v>5</v>
      </c>
    </row>
    <row r="361" spans="1:17" ht="15">
      <c r="A361">
        <v>1</v>
      </c>
      <c r="B361">
        <v>361</v>
      </c>
      <c r="C361">
        <v>1</v>
      </c>
      <c r="D361">
        <v>2515484.63</v>
      </c>
      <c r="E361">
        <v>6861121.25</v>
      </c>
      <c r="F361">
        <v>209.35</v>
      </c>
      <c r="G361">
        <v>191.85</v>
      </c>
      <c r="H361">
        <v>17.56</v>
      </c>
      <c r="I361">
        <v>17.5</v>
      </c>
      <c r="J361">
        <v>20.2</v>
      </c>
      <c r="K361">
        <v>3.37</v>
      </c>
      <c r="L361">
        <v>0.32</v>
      </c>
      <c r="M361">
        <v>-99</v>
      </c>
      <c r="N361">
        <v>-99</v>
      </c>
      <c r="O361">
        <v>1</v>
      </c>
      <c r="P361" t="s">
        <v>19</v>
      </c>
      <c r="Q361">
        <v>5</v>
      </c>
    </row>
    <row r="362" spans="1:17" ht="15">
      <c r="A362">
        <v>1</v>
      </c>
      <c r="B362">
        <v>362</v>
      </c>
      <c r="C362">
        <v>3</v>
      </c>
      <c r="D362">
        <v>2515484.39</v>
      </c>
      <c r="E362">
        <v>6861124.68</v>
      </c>
      <c r="F362">
        <v>209.35</v>
      </c>
      <c r="G362">
        <v>191.39</v>
      </c>
      <c r="H362">
        <v>18.05</v>
      </c>
      <c r="I362">
        <v>17.96</v>
      </c>
      <c r="J362">
        <v>16.3</v>
      </c>
      <c r="K362">
        <v>3.43</v>
      </c>
      <c r="L362">
        <v>0.41</v>
      </c>
      <c r="M362">
        <v>-99</v>
      </c>
      <c r="N362">
        <v>-99</v>
      </c>
      <c r="O362">
        <v>1</v>
      </c>
      <c r="P362" t="s">
        <v>19</v>
      </c>
      <c r="Q362">
        <v>5</v>
      </c>
    </row>
    <row r="363" spans="1:17" ht="15">
      <c r="A363">
        <v>1</v>
      </c>
      <c r="B363">
        <v>363</v>
      </c>
      <c r="C363">
        <v>1</v>
      </c>
      <c r="D363">
        <v>2515483.79</v>
      </c>
      <c r="E363">
        <v>6861126.37</v>
      </c>
      <c r="F363">
        <v>206.59</v>
      </c>
      <c r="G363">
        <v>191.22</v>
      </c>
      <c r="H363">
        <v>15.49</v>
      </c>
      <c r="I363">
        <v>15.36</v>
      </c>
      <c r="J363">
        <v>16.5</v>
      </c>
      <c r="K363">
        <v>2.74</v>
      </c>
      <c r="L363">
        <v>0.38</v>
      </c>
      <c r="M363">
        <v>-99</v>
      </c>
      <c r="N363">
        <v>-99</v>
      </c>
      <c r="O363">
        <v>1</v>
      </c>
      <c r="P363" t="s">
        <v>19</v>
      </c>
      <c r="Q363">
        <v>5</v>
      </c>
    </row>
    <row r="364" spans="1:17" ht="15">
      <c r="A364">
        <v>1</v>
      </c>
      <c r="B364">
        <v>364</v>
      </c>
      <c r="C364">
        <v>1</v>
      </c>
      <c r="D364">
        <v>2515485.38</v>
      </c>
      <c r="E364">
        <v>6861128.08</v>
      </c>
      <c r="F364">
        <v>206.72</v>
      </c>
      <c r="G364">
        <v>191.08</v>
      </c>
      <c r="H364">
        <v>15.61</v>
      </c>
      <c r="I364">
        <v>15.63</v>
      </c>
      <c r="J364">
        <v>16.3</v>
      </c>
      <c r="K364">
        <v>2.61</v>
      </c>
      <c r="L364">
        <v>0.35</v>
      </c>
      <c r="M364">
        <v>-99</v>
      </c>
      <c r="N364">
        <v>-99</v>
      </c>
      <c r="O364">
        <v>1</v>
      </c>
      <c r="P364" t="s">
        <v>19</v>
      </c>
      <c r="Q364">
        <v>5</v>
      </c>
    </row>
    <row r="365" spans="1:17" ht="15">
      <c r="A365">
        <v>1</v>
      </c>
      <c r="B365">
        <v>365</v>
      </c>
      <c r="C365">
        <v>1</v>
      </c>
      <c r="D365">
        <v>2515481.75</v>
      </c>
      <c r="E365">
        <v>6861129.17</v>
      </c>
      <c r="F365">
        <v>209.92</v>
      </c>
      <c r="G365">
        <v>191.27</v>
      </c>
      <c r="H365">
        <v>18.78</v>
      </c>
      <c r="I365">
        <v>18.65</v>
      </c>
      <c r="J365">
        <v>21.9</v>
      </c>
      <c r="K365">
        <v>3.61</v>
      </c>
      <c r="L365">
        <v>0.34</v>
      </c>
      <c r="M365">
        <v>-99</v>
      </c>
      <c r="N365">
        <v>-99</v>
      </c>
      <c r="O365">
        <v>1</v>
      </c>
      <c r="P365" t="s">
        <v>19</v>
      </c>
      <c r="Q365">
        <v>5</v>
      </c>
    </row>
    <row r="366" spans="1:17" ht="15">
      <c r="A366">
        <v>1</v>
      </c>
      <c r="B366">
        <v>366</v>
      </c>
      <c r="C366">
        <v>1</v>
      </c>
      <c r="D366">
        <v>2515479.88</v>
      </c>
      <c r="E366">
        <v>6861131.5</v>
      </c>
      <c r="F366">
        <v>209.57</v>
      </c>
      <c r="G366">
        <v>191.03</v>
      </c>
      <c r="H366">
        <v>18.61</v>
      </c>
      <c r="I366">
        <v>18.54</v>
      </c>
      <c r="J366">
        <v>21.8</v>
      </c>
      <c r="K366">
        <v>3.61</v>
      </c>
      <c r="L366">
        <v>0.38</v>
      </c>
      <c r="M366">
        <v>-99</v>
      </c>
      <c r="N366">
        <v>-99</v>
      </c>
      <c r="O366">
        <v>1</v>
      </c>
      <c r="P366" t="s">
        <v>19</v>
      </c>
      <c r="Q366">
        <v>5</v>
      </c>
    </row>
    <row r="367" spans="1:17" ht="15">
      <c r="A367">
        <v>1</v>
      </c>
      <c r="B367">
        <v>367</v>
      </c>
      <c r="C367">
        <v>1</v>
      </c>
      <c r="D367">
        <v>2515480.47</v>
      </c>
      <c r="E367">
        <v>6861134.14</v>
      </c>
      <c r="F367">
        <v>208.72</v>
      </c>
      <c r="G367">
        <v>190.59</v>
      </c>
      <c r="H367">
        <v>18.06</v>
      </c>
      <c r="I367">
        <v>18.12</v>
      </c>
      <c r="J367">
        <v>17.3</v>
      </c>
      <c r="K367">
        <v>2.38</v>
      </c>
      <c r="L367">
        <v>0.35</v>
      </c>
      <c r="M367">
        <v>-99</v>
      </c>
      <c r="N367">
        <v>-99</v>
      </c>
      <c r="O367">
        <v>1</v>
      </c>
      <c r="P367" t="s">
        <v>19</v>
      </c>
      <c r="Q367">
        <v>5</v>
      </c>
    </row>
    <row r="368" spans="1:17" ht="15">
      <c r="A368">
        <v>1</v>
      </c>
      <c r="B368">
        <v>368</v>
      </c>
      <c r="C368">
        <v>1</v>
      </c>
      <c r="D368">
        <v>2515483.46</v>
      </c>
      <c r="E368">
        <v>6861135.99</v>
      </c>
      <c r="F368">
        <v>208.24</v>
      </c>
      <c r="G368">
        <v>190.73</v>
      </c>
      <c r="H368">
        <v>17.66</v>
      </c>
      <c r="I368">
        <v>17.52</v>
      </c>
      <c r="J368">
        <v>18.6</v>
      </c>
      <c r="K368">
        <v>2.9</v>
      </c>
      <c r="L368">
        <v>0.44</v>
      </c>
      <c r="M368">
        <v>-99</v>
      </c>
      <c r="N368">
        <v>-99</v>
      </c>
      <c r="O368">
        <v>1</v>
      </c>
      <c r="P368" t="s">
        <v>19</v>
      </c>
      <c r="Q368">
        <v>5</v>
      </c>
    </row>
    <row r="369" spans="1:17" ht="15">
      <c r="A369">
        <v>1</v>
      </c>
      <c r="B369">
        <v>369</v>
      </c>
      <c r="C369">
        <v>1</v>
      </c>
      <c r="D369">
        <v>2515479.94</v>
      </c>
      <c r="E369">
        <v>6861135.94</v>
      </c>
      <c r="F369">
        <v>209.02</v>
      </c>
      <c r="G369">
        <v>190.49</v>
      </c>
      <c r="H369">
        <v>18.53</v>
      </c>
      <c r="I369">
        <v>18.53</v>
      </c>
      <c r="J369">
        <v>19.1</v>
      </c>
      <c r="K369">
        <v>2.79</v>
      </c>
      <c r="L369">
        <v>0.3</v>
      </c>
      <c r="M369">
        <v>-99</v>
      </c>
      <c r="N369">
        <v>-99</v>
      </c>
      <c r="O369">
        <v>1</v>
      </c>
      <c r="P369" t="s">
        <v>19</v>
      </c>
      <c r="Q369">
        <v>5</v>
      </c>
    </row>
    <row r="370" spans="1:17" ht="15">
      <c r="A370">
        <v>1</v>
      </c>
      <c r="B370">
        <v>370</v>
      </c>
      <c r="C370">
        <v>1</v>
      </c>
      <c r="D370">
        <v>2515483.23</v>
      </c>
      <c r="E370">
        <v>6861139.3</v>
      </c>
      <c r="F370">
        <v>208.52</v>
      </c>
      <c r="G370">
        <v>190.91</v>
      </c>
      <c r="H370">
        <v>17.55</v>
      </c>
      <c r="I370">
        <v>17.61</v>
      </c>
      <c r="J370">
        <v>19.7</v>
      </c>
      <c r="K370">
        <v>3.18</v>
      </c>
      <c r="L370">
        <v>0.41</v>
      </c>
      <c r="M370">
        <v>-99</v>
      </c>
      <c r="N370">
        <v>-99</v>
      </c>
      <c r="O370">
        <v>0</v>
      </c>
      <c r="P370" t="s">
        <v>19</v>
      </c>
      <c r="Q370">
        <v>5</v>
      </c>
    </row>
    <row r="371" spans="1:17" ht="15">
      <c r="A371">
        <v>1</v>
      </c>
      <c r="B371">
        <v>371</v>
      </c>
      <c r="C371">
        <v>1</v>
      </c>
      <c r="D371">
        <v>2515479.66</v>
      </c>
      <c r="E371">
        <v>6861141.03</v>
      </c>
      <c r="F371">
        <v>208.39</v>
      </c>
      <c r="G371">
        <v>190.54</v>
      </c>
      <c r="H371">
        <v>18.01</v>
      </c>
      <c r="I371">
        <v>17.84</v>
      </c>
      <c r="J371">
        <v>18.9</v>
      </c>
      <c r="K371">
        <v>2.89</v>
      </c>
      <c r="L371">
        <v>0.45</v>
      </c>
      <c r="M371">
        <v>-99</v>
      </c>
      <c r="N371">
        <v>-99</v>
      </c>
      <c r="O371">
        <v>0</v>
      </c>
      <c r="P371" t="s">
        <v>19</v>
      </c>
      <c r="Q371">
        <v>5</v>
      </c>
    </row>
    <row r="372" spans="1:17" ht="15">
      <c r="A372">
        <v>1</v>
      </c>
      <c r="B372">
        <v>372</v>
      </c>
      <c r="C372">
        <v>1</v>
      </c>
      <c r="D372">
        <v>2515493.68</v>
      </c>
      <c r="E372">
        <v>6861088.78</v>
      </c>
      <c r="F372">
        <v>210.1</v>
      </c>
      <c r="G372">
        <v>191.67</v>
      </c>
      <c r="H372">
        <v>18.6</v>
      </c>
      <c r="I372">
        <v>18.43</v>
      </c>
      <c r="J372">
        <v>21</v>
      </c>
      <c r="K372">
        <v>3.4</v>
      </c>
      <c r="L372">
        <v>0.31</v>
      </c>
      <c r="M372">
        <v>-99</v>
      </c>
      <c r="N372">
        <v>-99</v>
      </c>
      <c r="O372">
        <v>1</v>
      </c>
      <c r="P372" t="s">
        <v>20</v>
      </c>
      <c r="Q372">
        <v>5</v>
      </c>
    </row>
    <row r="373" spans="1:17" ht="15">
      <c r="A373">
        <v>1</v>
      </c>
      <c r="B373">
        <v>373</v>
      </c>
      <c r="C373">
        <v>1</v>
      </c>
      <c r="D373">
        <v>2515496.34</v>
      </c>
      <c r="E373">
        <v>6861091</v>
      </c>
      <c r="F373">
        <v>208.6</v>
      </c>
      <c r="G373">
        <v>191.69</v>
      </c>
      <c r="H373">
        <v>16.9</v>
      </c>
      <c r="I373">
        <v>16.91</v>
      </c>
      <c r="J373">
        <v>17.5</v>
      </c>
      <c r="K373">
        <v>2.68</v>
      </c>
      <c r="L373">
        <v>0.24</v>
      </c>
      <c r="M373">
        <v>-99</v>
      </c>
      <c r="N373">
        <v>-99</v>
      </c>
      <c r="O373">
        <v>1</v>
      </c>
      <c r="P373" t="s">
        <v>20</v>
      </c>
      <c r="Q373">
        <v>5</v>
      </c>
    </row>
    <row r="374" spans="1:17" ht="15">
      <c r="A374">
        <v>1</v>
      </c>
      <c r="B374">
        <v>374</v>
      </c>
      <c r="C374">
        <v>1</v>
      </c>
      <c r="D374">
        <v>2515494.17</v>
      </c>
      <c r="E374">
        <v>6861091.82</v>
      </c>
      <c r="F374">
        <v>209.08</v>
      </c>
      <c r="G374">
        <v>192</v>
      </c>
      <c r="H374">
        <v>17.08</v>
      </c>
      <c r="I374">
        <v>17.08</v>
      </c>
      <c r="J374">
        <v>19.6</v>
      </c>
      <c r="K374">
        <v>3.27</v>
      </c>
      <c r="L374">
        <v>0.38</v>
      </c>
      <c r="M374">
        <v>-99</v>
      </c>
      <c r="N374">
        <v>-99</v>
      </c>
      <c r="O374">
        <v>1</v>
      </c>
      <c r="P374" t="s">
        <v>20</v>
      </c>
      <c r="Q374">
        <v>5</v>
      </c>
    </row>
    <row r="375" spans="1:17" ht="15">
      <c r="A375">
        <v>1</v>
      </c>
      <c r="B375">
        <v>375</v>
      </c>
      <c r="C375">
        <v>1</v>
      </c>
      <c r="D375">
        <v>2515494</v>
      </c>
      <c r="E375">
        <v>6861093.82</v>
      </c>
      <c r="F375">
        <v>207.96</v>
      </c>
      <c r="G375">
        <v>192.08</v>
      </c>
      <c r="H375">
        <v>16.06</v>
      </c>
      <c r="I375">
        <v>15.88</v>
      </c>
      <c r="J375">
        <v>15.4</v>
      </c>
      <c r="K375">
        <v>2.29</v>
      </c>
      <c r="L375">
        <v>0.42</v>
      </c>
      <c r="M375">
        <v>-99</v>
      </c>
      <c r="N375">
        <v>-99</v>
      </c>
      <c r="O375">
        <v>1</v>
      </c>
      <c r="P375" t="s">
        <v>20</v>
      </c>
      <c r="Q375">
        <v>5</v>
      </c>
    </row>
    <row r="376" spans="1:17" ht="15">
      <c r="A376">
        <v>1</v>
      </c>
      <c r="B376">
        <v>376</v>
      </c>
      <c r="C376">
        <v>1</v>
      </c>
      <c r="D376">
        <v>2515492.96</v>
      </c>
      <c r="E376">
        <v>6861096.47</v>
      </c>
      <c r="F376">
        <v>210.48</v>
      </c>
      <c r="G376">
        <v>192.47</v>
      </c>
      <c r="H376">
        <v>18.12</v>
      </c>
      <c r="I376">
        <v>18.01</v>
      </c>
      <c r="J376">
        <v>19.7</v>
      </c>
      <c r="K376">
        <v>3.1</v>
      </c>
      <c r="L376">
        <v>0.37</v>
      </c>
      <c r="M376">
        <v>-99</v>
      </c>
      <c r="N376">
        <v>-99</v>
      </c>
      <c r="O376">
        <v>1</v>
      </c>
      <c r="P376" t="s">
        <v>20</v>
      </c>
      <c r="Q376">
        <v>5</v>
      </c>
    </row>
    <row r="377" spans="1:17" ht="15">
      <c r="A377">
        <v>1</v>
      </c>
      <c r="B377">
        <v>377</v>
      </c>
      <c r="C377">
        <v>1</v>
      </c>
      <c r="D377">
        <v>2515493.41</v>
      </c>
      <c r="E377">
        <v>6861103.36</v>
      </c>
      <c r="F377">
        <v>208.91</v>
      </c>
      <c r="G377">
        <v>193.26</v>
      </c>
      <c r="H377">
        <v>15.53</v>
      </c>
      <c r="I377">
        <v>15.65</v>
      </c>
      <c r="J377">
        <v>18.4</v>
      </c>
      <c r="K377">
        <v>3.26</v>
      </c>
      <c r="L377">
        <v>0.31</v>
      </c>
      <c r="M377">
        <v>-99</v>
      </c>
      <c r="N377">
        <v>-99</v>
      </c>
      <c r="O377">
        <v>1</v>
      </c>
      <c r="P377" t="s">
        <v>20</v>
      </c>
      <c r="Q377">
        <v>5</v>
      </c>
    </row>
    <row r="378" spans="1:17" ht="15">
      <c r="A378">
        <v>1</v>
      </c>
      <c r="B378">
        <v>378</v>
      </c>
      <c r="C378">
        <v>1</v>
      </c>
      <c r="D378">
        <v>2515490.67</v>
      </c>
      <c r="E378">
        <v>6861104.32</v>
      </c>
      <c r="F378">
        <v>208.32</v>
      </c>
      <c r="G378">
        <v>193.41</v>
      </c>
      <c r="H378">
        <v>14.9</v>
      </c>
      <c r="I378">
        <v>14.9</v>
      </c>
      <c r="J378">
        <v>16.2</v>
      </c>
      <c r="K378">
        <v>2.74</v>
      </c>
      <c r="L378">
        <v>0.31</v>
      </c>
      <c r="M378">
        <v>-99</v>
      </c>
      <c r="N378">
        <v>-99</v>
      </c>
      <c r="O378">
        <v>1</v>
      </c>
      <c r="P378" t="s">
        <v>20</v>
      </c>
      <c r="Q378">
        <v>5</v>
      </c>
    </row>
    <row r="379" spans="1:17" ht="15">
      <c r="A379">
        <v>1</v>
      </c>
      <c r="B379">
        <v>379</v>
      </c>
      <c r="C379">
        <v>1</v>
      </c>
      <c r="D379">
        <v>2515490.82</v>
      </c>
      <c r="E379">
        <v>6861107.14</v>
      </c>
      <c r="F379">
        <v>208.18</v>
      </c>
      <c r="G379">
        <v>193.54</v>
      </c>
      <c r="H379">
        <v>14.61</v>
      </c>
      <c r="I379">
        <v>14.64</v>
      </c>
      <c r="J379">
        <v>14.3</v>
      </c>
      <c r="K379">
        <v>2.24</v>
      </c>
      <c r="L379">
        <v>0.36</v>
      </c>
      <c r="M379">
        <v>-99</v>
      </c>
      <c r="N379">
        <v>-99</v>
      </c>
      <c r="O379">
        <v>1</v>
      </c>
      <c r="P379" t="s">
        <v>20</v>
      </c>
      <c r="Q379">
        <v>5</v>
      </c>
    </row>
    <row r="380" spans="1:17" ht="15">
      <c r="A380">
        <v>1</v>
      </c>
      <c r="B380">
        <v>380</v>
      </c>
      <c r="C380">
        <v>1</v>
      </c>
      <c r="D380">
        <v>2515493.6</v>
      </c>
      <c r="E380">
        <v>6861108.17</v>
      </c>
      <c r="F380">
        <v>208.5</v>
      </c>
      <c r="G380">
        <v>193.31</v>
      </c>
      <c r="H380">
        <v>15.24</v>
      </c>
      <c r="I380">
        <v>15.19</v>
      </c>
      <c r="J380">
        <v>16.7</v>
      </c>
      <c r="K380">
        <v>2.84</v>
      </c>
      <c r="L380">
        <v>0.32</v>
      </c>
      <c r="M380">
        <v>-99</v>
      </c>
      <c r="N380">
        <v>-99</v>
      </c>
      <c r="O380">
        <v>1</v>
      </c>
      <c r="P380" t="s">
        <v>20</v>
      </c>
      <c r="Q380">
        <v>5</v>
      </c>
    </row>
    <row r="381" spans="1:17" ht="15">
      <c r="A381">
        <v>1</v>
      </c>
      <c r="B381">
        <v>381</v>
      </c>
      <c r="C381">
        <v>1</v>
      </c>
      <c r="D381">
        <v>2515492.27</v>
      </c>
      <c r="E381">
        <v>6861110.24</v>
      </c>
      <c r="F381">
        <v>210.45</v>
      </c>
      <c r="G381">
        <v>193.84</v>
      </c>
      <c r="H381">
        <v>16.48</v>
      </c>
      <c r="I381">
        <v>16.61</v>
      </c>
      <c r="J381">
        <v>17.7</v>
      </c>
      <c r="K381">
        <v>2.82</v>
      </c>
      <c r="L381">
        <v>0.38</v>
      </c>
      <c r="M381">
        <v>-99</v>
      </c>
      <c r="N381">
        <v>-99</v>
      </c>
      <c r="O381">
        <v>1</v>
      </c>
      <c r="P381" t="s">
        <v>20</v>
      </c>
      <c r="Q381">
        <v>5</v>
      </c>
    </row>
    <row r="382" spans="1:17" ht="15">
      <c r="A382">
        <v>1</v>
      </c>
      <c r="B382">
        <v>382</v>
      </c>
      <c r="C382">
        <v>1</v>
      </c>
      <c r="D382">
        <v>2515490.25</v>
      </c>
      <c r="E382">
        <v>6861111.4</v>
      </c>
      <c r="F382">
        <v>209.77</v>
      </c>
      <c r="G382">
        <v>193.53</v>
      </c>
      <c r="H382">
        <v>16.26</v>
      </c>
      <c r="I382">
        <v>16.24</v>
      </c>
      <c r="J382">
        <v>16.9</v>
      </c>
      <c r="K382">
        <v>2.67</v>
      </c>
      <c r="L382">
        <v>0.41</v>
      </c>
      <c r="M382">
        <v>-99</v>
      </c>
      <c r="N382">
        <v>-99</v>
      </c>
      <c r="O382">
        <v>1</v>
      </c>
      <c r="P382" t="s">
        <v>20</v>
      </c>
      <c r="Q382">
        <v>5</v>
      </c>
    </row>
    <row r="383" spans="1:17" ht="15">
      <c r="A383">
        <v>1</v>
      </c>
      <c r="B383">
        <v>383</v>
      </c>
      <c r="C383">
        <v>1</v>
      </c>
      <c r="D383">
        <v>2515489.03</v>
      </c>
      <c r="E383">
        <v>6861113.88</v>
      </c>
      <c r="F383">
        <v>209.54</v>
      </c>
      <c r="G383">
        <v>193.03</v>
      </c>
      <c r="H383">
        <v>16.59</v>
      </c>
      <c r="I383">
        <v>16.51</v>
      </c>
      <c r="J383">
        <v>18.4</v>
      </c>
      <c r="K383">
        <v>3.04</v>
      </c>
      <c r="L383">
        <v>0.32</v>
      </c>
      <c r="M383">
        <v>-99</v>
      </c>
      <c r="N383">
        <v>-99</v>
      </c>
      <c r="O383">
        <v>1</v>
      </c>
      <c r="P383" t="s">
        <v>20</v>
      </c>
      <c r="Q383">
        <v>5</v>
      </c>
    </row>
    <row r="384" spans="1:17" ht="15">
      <c r="A384">
        <v>1</v>
      </c>
      <c r="B384">
        <v>384</v>
      </c>
      <c r="C384">
        <v>1</v>
      </c>
      <c r="D384">
        <v>2515488.88</v>
      </c>
      <c r="E384">
        <v>6861117.51</v>
      </c>
      <c r="F384">
        <v>208.8</v>
      </c>
      <c r="G384">
        <v>192.62</v>
      </c>
      <c r="H384">
        <v>16.26</v>
      </c>
      <c r="I384">
        <v>16.18</v>
      </c>
      <c r="J384">
        <v>18.4</v>
      </c>
      <c r="K384">
        <v>3.15</v>
      </c>
      <c r="L384">
        <v>0.3</v>
      </c>
      <c r="M384">
        <v>-99</v>
      </c>
      <c r="N384">
        <v>-99</v>
      </c>
      <c r="O384">
        <v>1</v>
      </c>
      <c r="P384" t="s">
        <v>20</v>
      </c>
      <c r="Q384">
        <v>5</v>
      </c>
    </row>
    <row r="385" spans="1:17" ht="15">
      <c r="A385">
        <v>1</v>
      </c>
      <c r="B385">
        <v>385</v>
      </c>
      <c r="C385">
        <v>1</v>
      </c>
      <c r="D385">
        <v>2515488.18</v>
      </c>
      <c r="E385">
        <v>6861120.73</v>
      </c>
      <c r="F385">
        <v>207.62</v>
      </c>
      <c r="G385">
        <v>191.91</v>
      </c>
      <c r="H385">
        <v>13.91</v>
      </c>
      <c r="I385">
        <v>15.7</v>
      </c>
      <c r="J385">
        <v>15.4</v>
      </c>
      <c r="K385">
        <v>2.32</v>
      </c>
      <c r="L385">
        <v>0.41</v>
      </c>
      <c r="M385">
        <v>-99</v>
      </c>
      <c r="N385">
        <v>-99</v>
      </c>
      <c r="O385">
        <v>1</v>
      </c>
      <c r="P385" t="s">
        <v>20</v>
      </c>
      <c r="Q385">
        <v>5</v>
      </c>
    </row>
    <row r="386" spans="1:17" ht="15">
      <c r="A386">
        <v>1</v>
      </c>
      <c r="B386">
        <v>386</v>
      </c>
      <c r="C386">
        <v>1</v>
      </c>
      <c r="D386">
        <v>2515489.62</v>
      </c>
      <c r="E386">
        <v>6861123.99</v>
      </c>
      <c r="F386">
        <v>207.49</v>
      </c>
      <c r="G386">
        <v>191.69</v>
      </c>
      <c r="H386">
        <v>16</v>
      </c>
      <c r="I386">
        <v>15.79</v>
      </c>
      <c r="J386">
        <v>17.9</v>
      </c>
      <c r="K386">
        <v>3.08</v>
      </c>
      <c r="L386">
        <v>0.33</v>
      </c>
      <c r="M386">
        <v>-99</v>
      </c>
      <c r="N386">
        <v>-99</v>
      </c>
      <c r="O386">
        <v>1</v>
      </c>
      <c r="P386" t="s">
        <v>20</v>
      </c>
      <c r="Q386">
        <v>5</v>
      </c>
    </row>
    <row r="387" spans="1:17" ht="15">
      <c r="A387">
        <v>1</v>
      </c>
      <c r="B387">
        <v>387</v>
      </c>
      <c r="C387">
        <v>1</v>
      </c>
      <c r="D387">
        <v>2515490.2</v>
      </c>
      <c r="E387">
        <v>6861126.69</v>
      </c>
      <c r="F387">
        <v>208.78</v>
      </c>
      <c r="G387">
        <v>191.72</v>
      </c>
      <c r="H387">
        <v>17.18</v>
      </c>
      <c r="I387">
        <v>17.06</v>
      </c>
      <c r="J387">
        <v>19.2</v>
      </c>
      <c r="K387">
        <v>3.18</v>
      </c>
      <c r="L387">
        <v>0.34</v>
      </c>
      <c r="M387">
        <v>-99</v>
      </c>
      <c r="N387">
        <v>-99</v>
      </c>
      <c r="O387">
        <v>1</v>
      </c>
      <c r="P387" t="s">
        <v>20</v>
      </c>
      <c r="Q387">
        <v>5</v>
      </c>
    </row>
    <row r="388" spans="1:17" ht="15">
      <c r="A388">
        <v>1</v>
      </c>
      <c r="B388">
        <v>388</v>
      </c>
      <c r="C388">
        <v>1</v>
      </c>
      <c r="D388">
        <v>2515489.02</v>
      </c>
      <c r="E388">
        <v>6861128.79</v>
      </c>
      <c r="F388">
        <v>207.44</v>
      </c>
      <c r="G388">
        <v>191.36</v>
      </c>
      <c r="H388">
        <v>16.01</v>
      </c>
      <c r="I388">
        <v>16.09</v>
      </c>
      <c r="J388">
        <v>18</v>
      </c>
      <c r="K388">
        <v>3.03</v>
      </c>
      <c r="L388">
        <v>0.35</v>
      </c>
      <c r="M388">
        <v>-99</v>
      </c>
      <c r="N388">
        <v>-99</v>
      </c>
      <c r="O388">
        <v>1</v>
      </c>
      <c r="P388" t="s">
        <v>20</v>
      </c>
      <c r="Q388">
        <v>5</v>
      </c>
    </row>
    <row r="389" spans="1:17" ht="15">
      <c r="A389">
        <v>1</v>
      </c>
      <c r="B389">
        <v>389</v>
      </c>
      <c r="C389">
        <v>1</v>
      </c>
      <c r="D389">
        <v>2515487.59</v>
      </c>
      <c r="E389">
        <v>6861134.78</v>
      </c>
      <c r="F389">
        <v>202.8</v>
      </c>
      <c r="G389">
        <v>191.34</v>
      </c>
      <c r="H389">
        <v>8.82</v>
      </c>
      <c r="I389">
        <v>11.46</v>
      </c>
      <c r="J389">
        <v>10.2</v>
      </c>
      <c r="K389">
        <v>1.66</v>
      </c>
      <c r="L389">
        <v>0.26</v>
      </c>
      <c r="M389">
        <v>-99</v>
      </c>
      <c r="N389">
        <v>-99</v>
      </c>
      <c r="O389">
        <v>1</v>
      </c>
      <c r="P389" t="s">
        <v>20</v>
      </c>
      <c r="Q389">
        <v>5</v>
      </c>
    </row>
    <row r="390" spans="1:17" ht="15">
      <c r="A390">
        <v>1</v>
      </c>
      <c r="B390">
        <v>390</v>
      </c>
      <c r="C390">
        <v>1</v>
      </c>
      <c r="D390">
        <v>2515484.67</v>
      </c>
      <c r="E390">
        <v>6861137.76</v>
      </c>
      <c r="F390">
        <v>208.18</v>
      </c>
      <c r="G390">
        <v>190.97</v>
      </c>
      <c r="H390">
        <v>17.39</v>
      </c>
      <c r="I390">
        <v>17.21</v>
      </c>
      <c r="J390">
        <v>18.9</v>
      </c>
      <c r="K390">
        <v>3.05</v>
      </c>
      <c r="L390">
        <v>0.44</v>
      </c>
      <c r="M390">
        <v>-99</v>
      </c>
      <c r="N390">
        <v>-99</v>
      </c>
      <c r="O390">
        <v>0</v>
      </c>
      <c r="P390" t="s">
        <v>20</v>
      </c>
      <c r="Q390">
        <v>5</v>
      </c>
    </row>
    <row r="391" spans="1:17" ht="15">
      <c r="A391">
        <v>1</v>
      </c>
      <c r="B391">
        <v>391</v>
      </c>
      <c r="C391">
        <v>1</v>
      </c>
      <c r="D391">
        <v>2515503.76</v>
      </c>
      <c r="E391">
        <v>6861090.73</v>
      </c>
      <c r="F391">
        <v>209.66</v>
      </c>
      <c r="G391">
        <v>191.12</v>
      </c>
      <c r="H391">
        <v>18.54</v>
      </c>
      <c r="I391">
        <v>18.54</v>
      </c>
      <c r="J391">
        <v>19.7</v>
      </c>
      <c r="K391">
        <v>2.97</v>
      </c>
      <c r="L391">
        <v>0.34</v>
      </c>
      <c r="M391">
        <v>-99</v>
      </c>
      <c r="N391">
        <v>-99</v>
      </c>
      <c r="O391">
        <v>1</v>
      </c>
      <c r="P391" t="s">
        <v>20</v>
      </c>
      <c r="Q391">
        <v>6</v>
      </c>
    </row>
    <row r="392" spans="1:17" ht="15">
      <c r="A392">
        <v>1</v>
      </c>
      <c r="B392">
        <v>392</v>
      </c>
      <c r="C392">
        <v>1</v>
      </c>
      <c r="D392">
        <v>2515499.62</v>
      </c>
      <c r="E392">
        <v>6861090.42</v>
      </c>
      <c r="F392">
        <v>205.37</v>
      </c>
      <c r="G392">
        <v>191.2</v>
      </c>
      <c r="H392">
        <v>13.32</v>
      </c>
      <c r="I392">
        <v>14.17</v>
      </c>
      <c r="J392">
        <v>13.7</v>
      </c>
      <c r="K392">
        <v>2.14</v>
      </c>
      <c r="L392">
        <v>0.23</v>
      </c>
      <c r="M392">
        <v>-99</v>
      </c>
      <c r="N392">
        <v>-99</v>
      </c>
      <c r="O392">
        <v>1</v>
      </c>
      <c r="P392" t="s">
        <v>20</v>
      </c>
      <c r="Q392">
        <v>6</v>
      </c>
    </row>
    <row r="393" spans="1:17" ht="15">
      <c r="A393">
        <v>1</v>
      </c>
      <c r="B393">
        <v>393</v>
      </c>
      <c r="C393">
        <v>1</v>
      </c>
      <c r="D393">
        <v>2515501.69</v>
      </c>
      <c r="E393">
        <v>6861092.42</v>
      </c>
      <c r="F393">
        <v>208.59</v>
      </c>
      <c r="G393">
        <v>191.52</v>
      </c>
      <c r="H393">
        <v>17.2</v>
      </c>
      <c r="I393">
        <v>17.07</v>
      </c>
      <c r="J393">
        <v>16.6</v>
      </c>
      <c r="K393">
        <v>2.38</v>
      </c>
      <c r="L393">
        <v>0.47</v>
      </c>
      <c r="M393">
        <v>-99</v>
      </c>
      <c r="N393">
        <v>-99</v>
      </c>
      <c r="O393">
        <v>1</v>
      </c>
      <c r="P393" t="s">
        <v>20</v>
      </c>
      <c r="Q393">
        <v>6</v>
      </c>
    </row>
    <row r="394" spans="1:17" ht="15">
      <c r="A394">
        <v>1</v>
      </c>
      <c r="B394">
        <v>394</v>
      </c>
      <c r="C394">
        <v>1</v>
      </c>
      <c r="D394">
        <v>2515499.23</v>
      </c>
      <c r="E394">
        <v>6861092.58</v>
      </c>
      <c r="F394">
        <v>208.33</v>
      </c>
      <c r="G394">
        <v>191.63</v>
      </c>
      <c r="H394">
        <v>16.75</v>
      </c>
      <c r="I394">
        <v>16.7</v>
      </c>
      <c r="J394">
        <v>17.4</v>
      </c>
      <c r="K394">
        <v>2.71</v>
      </c>
      <c r="L394">
        <v>0.23</v>
      </c>
      <c r="M394">
        <v>-99</v>
      </c>
      <c r="N394">
        <v>-99</v>
      </c>
      <c r="O394">
        <v>1</v>
      </c>
      <c r="P394" t="s">
        <v>20</v>
      </c>
      <c r="Q394">
        <v>6</v>
      </c>
    </row>
    <row r="395" spans="1:17" ht="15">
      <c r="A395">
        <v>1</v>
      </c>
      <c r="B395">
        <v>395</v>
      </c>
      <c r="C395">
        <v>1</v>
      </c>
      <c r="D395">
        <v>2515500.53</v>
      </c>
      <c r="E395">
        <v>6861095.6</v>
      </c>
      <c r="F395">
        <v>206.59</v>
      </c>
      <c r="G395">
        <v>191.94</v>
      </c>
      <c r="H395">
        <v>14.71</v>
      </c>
      <c r="I395">
        <v>14.65</v>
      </c>
      <c r="J395">
        <v>14.2</v>
      </c>
      <c r="K395">
        <v>2.19</v>
      </c>
      <c r="L395">
        <v>0.39</v>
      </c>
      <c r="M395">
        <v>-99</v>
      </c>
      <c r="N395">
        <v>-99</v>
      </c>
      <c r="O395">
        <v>1</v>
      </c>
      <c r="P395" t="s">
        <v>20</v>
      </c>
      <c r="Q395">
        <v>6</v>
      </c>
    </row>
    <row r="396" spans="1:17" ht="15">
      <c r="A396">
        <v>1</v>
      </c>
      <c r="B396">
        <v>396</v>
      </c>
      <c r="C396">
        <v>1</v>
      </c>
      <c r="D396">
        <v>2515503.84</v>
      </c>
      <c r="E396">
        <v>6861096.44</v>
      </c>
      <c r="F396">
        <v>206.65</v>
      </c>
      <c r="G396">
        <v>191.97</v>
      </c>
      <c r="H396">
        <v>14.73</v>
      </c>
      <c r="I396">
        <v>14.68</v>
      </c>
      <c r="J396">
        <v>15.9</v>
      </c>
      <c r="K396">
        <v>2.71</v>
      </c>
      <c r="L396">
        <v>0.25</v>
      </c>
      <c r="M396">
        <v>-99</v>
      </c>
      <c r="N396">
        <v>-99</v>
      </c>
      <c r="O396">
        <v>1</v>
      </c>
      <c r="P396" t="s">
        <v>20</v>
      </c>
      <c r="Q396">
        <v>6</v>
      </c>
    </row>
    <row r="397" spans="1:17" ht="15">
      <c r="A397">
        <v>1</v>
      </c>
      <c r="B397">
        <v>397</v>
      </c>
      <c r="C397">
        <v>1</v>
      </c>
      <c r="D397">
        <v>2515499.33</v>
      </c>
      <c r="E397">
        <v>6861102.32</v>
      </c>
      <c r="F397">
        <v>208.79</v>
      </c>
      <c r="G397">
        <v>192.13</v>
      </c>
      <c r="H397">
        <v>16.67</v>
      </c>
      <c r="I397">
        <v>16.66</v>
      </c>
      <c r="J397">
        <v>19.6</v>
      </c>
      <c r="K397">
        <v>3.41</v>
      </c>
      <c r="L397">
        <v>0.33</v>
      </c>
      <c r="M397">
        <v>-99</v>
      </c>
      <c r="N397">
        <v>-99</v>
      </c>
      <c r="O397">
        <v>1</v>
      </c>
      <c r="P397" t="s">
        <v>20</v>
      </c>
      <c r="Q397">
        <v>6</v>
      </c>
    </row>
    <row r="398" spans="1:17" ht="15">
      <c r="A398">
        <v>1</v>
      </c>
      <c r="B398">
        <v>398</v>
      </c>
      <c r="C398">
        <v>1</v>
      </c>
      <c r="D398">
        <v>2515502.88</v>
      </c>
      <c r="E398">
        <v>6861103.31</v>
      </c>
      <c r="F398">
        <v>208.77</v>
      </c>
      <c r="G398">
        <v>191.97</v>
      </c>
      <c r="H398">
        <v>16.72</v>
      </c>
      <c r="I398">
        <v>16.8</v>
      </c>
      <c r="J398">
        <v>18.4</v>
      </c>
      <c r="K398">
        <v>2.98</v>
      </c>
      <c r="L398">
        <v>0.4</v>
      </c>
      <c r="M398">
        <v>-99</v>
      </c>
      <c r="N398">
        <v>-99</v>
      </c>
      <c r="O398">
        <v>1</v>
      </c>
      <c r="P398" t="s">
        <v>20</v>
      </c>
      <c r="Q398">
        <v>6</v>
      </c>
    </row>
    <row r="399" spans="1:17" ht="15">
      <c r="A399">
        <v>1</v>
      </c>
      <c r="B399">
        <v>399</v>
      </c>
      <c r="C399">
        <v>1</v>
      </c>
      <c r="D399">
        <v>2515496.2</v>
      </c>
      <c r="E399">
        <v>6861102.16</v>
      </c>
      <c r="F399">
        <v>207.24</v>
      </c>
      <c r="G399">
        <v>192.47</v>
      </c>
      <c r="H399">
        <v>14.64</v>
      </c>
      <c r="I399">
        <v>14.78</v>
      </c>
      <c r="J399">
        <v>17.4</v>
      </c>
      <c r="K399">
        <v>3.18</v>
      </c>
      <c r="L399">
        <v>0.32</v>
      </c>
      <c r="M399">
        <v>-99</v>
      </c>
      <c r="N399">
        <v>-99</v>
      </c>
      <c r="O399">
        <v>1</v>
      </c>
      <c r="P399" t="s">
        <v>20</v>
      </c>
      <c r="Q399">
        <v>6</v>
      </c>
    </row>
    <row r="400" spans="1:17" ht="15">
      <c r="A400">
        <v>1</v>
      </c>
      <c r="B400">
        <v>400</v>
      </c>
      <c r="C400">
        <v>1</v>
      </c>
      <c r="D400">
        <v>2515504.83</v>
      </c>
      <c r="E400">
        <v>6861104.47</v>
      </c>
      <c r="F400">
        <v>208.49</v>
      </c>
      <c r="G400">
        <v>191.89</v>
      </c>
      <c r="H400">
        <v>16.68</v>
      </c>
      <c r="I400">
        <v>16.6</v>
      </c>
      <c r="J400">
        <v>18.3</v>
      </c>
      <c r="K400">
        <v>3.02</v>
      </c>
      <c r="L400">
        <v>0.34</v>
      </c>
      <c r="M400">
        <v>-99</v>
      </c>
      <c r="N400">
        <v>-99</v>
      </c>
      <c r="O400">
        <v>1</v>
      </c>
      <c r="P400" t="s">
        <v>20</v>
      </c>
      <c r="Q400">
        <v>6</v>
      </c>
    </row>
    <row r="401" spans="1:17" ht="15">
      <c r="A401">
        <v>1</v>
      </c>
      <c r="B401">
        <v>401</v>
      </c>
      <c r="C401">
        <v>1</v>
      </c>
      <c r="D401">
        <v>2515500.24</v>
      </c>
      <c r="E401">
        <v>6861105.71</v>
      </c>
      <c r="F401">
        <v>207.34</v>
      </c>
      <c r="G401">
        <v>192.28</v>
      </c>
      <c r="H401">
        <v>15.21</v>
      </c>
      <c r="I401">
        <v>15.06</v>
      </c>
      <c r="J401">
        <v>17.2</v>
      </c>
      <c r="K401">
        <v>3.02</v>
      </c>
      <c r="L401">
        <v>0.34</v>
      </c>
      <c r="M401">
        <v>-99</v>
      </c>
      <c r="N401">
        <v>-99</v>
      </c>
      <c r="O401">
        <v>1</v>
      </c>
      <c r="P401" t="s">
        <v>20</v>
      </c>
      <c r="Q401">
        <v>6</v>
      </c>
    </row>
    <row r="402" spans="1:17" ht="15">
      <c r="A402">
        <v>1</v>
      </c>
      <c r="B402">
        <v>402</v>
      </c>
      <c r="C402">
        <v>1</v>
      </c>
      <c r="D402">
        <v>2515503.64</v>
      </c>
      <c r="E402">
        <v>6861107.44</v>
      </c>
      <c r="F402">
        <v>206.73</v>
      </c>
      <c r="G402">
        <v>192</v>
      </c>
      <c r="H402">
        <v>14.84</v>
      </c>
      <c r="I402">
        <v>14.73</v>
      </c>
      <c r="J402">
        <v>17.2</v>
      </c>
      <c r="K402">
        <v>3.1</v>
      </c>
      <c r="L402">
        <v>0.29</v>
      </c>
      <c r="M402">
        <v>-99</v>
      </c>
      <c r="N402">
        <v>-99</v>
      </c>
      <c r="O402">
        <v>1</v>
      </c>
      <c r="P402" t="s">
        <v>20</v>
      </c>
      <c r="Q402">
        <v>6</v>
      </c>
    </row>
    <row r="403" spans="1:17" ht="15">
      <c r="A403">
        <v>1</v>
      </c>
      <c r="B403">
        <v>403</v>
      </c>
      <c r="C403">
        <v>1</v>
      </c>
      <c r="D403">
        <v>2515497.41</v>
      </c>
      <c r="E403">
        <v>6861113.56</v>
      </c>
      <c r="F403">
        <v>207.66</v>
      </c>
      <c r="G403">
        <v>192.61</v>
      </c>
      <c r="H403">
        <v>15.01</v>
      </c>
      <c r="I403">
        <v>15.05</v>
      </c>
      <c r="J403">
        <v>16.8</v>
      </c>
      <c r="K403">
        <v>2.9</v>
      </c>
      <c r="L403">
        <v>0.23</v>
      </c>
      <c r="M403">
        <v>-99</v>
      </c>
      <c r="N403">
        <v>-99</v>
      </c>
      <c r="O403">
        <v>1</v>
      </c>
      <c r="P403" t="s">
        <v>20</v>
      </c>
      <c r="Q403">
        <v>6</v>
      </c>
    </row>
    <row r="404" spans="1:17" ht="15">
      <c r="A404">
        <v>1</v>
      </c>
      <c r="B404">
        <v>404</v>
      </c>
      <c r="C404">
        <v>1</v>
      </c>
      <c r="D404">
        <v>2515501.74</v>
      </c>
      <c r="E404">
        <v>6861114.84</v>
      </c>
      <c r="F404">
        <v>206.94</v>
      </c>
      <c r="G404">
        <v>192.54</v>
      </c>
      <c r="H404">
        <v>14.48</v>
      </c>
      <c r="I404">
        <v>14.4</v>
      </c>
      <c r="J404">
        <v>14.2</v>
      </c>
      <c r="K404">
        <v>2.25</v>
      </c>
      <c r="L404">
        <v>0.27</v>
      </c>
      <c r="M404">
        <v>-99</v>
      </c>
      <c r="N404">
        <v>-99</v>
      </c>
      <c r="O404">
        <v>1</v>
      </c>
      <c r="P404" t="s">
        <v>20</v>
      </c>
      <c r="Q404">
        <v>6</v>
      </c>
    </row>
    <row r="405" spans="1:17" ht="15">
      <c r="A405">
        <v>1</v>
      </c>
      <c r="B405">
        <v>405</v>
      </c>
      <c r="C405">
        <v>1</v>
      </c>
      <c r="D405">
        <v>2515499.49</v>
      </c>
      <c r="E405">
        <v>6861115.19</v>
      </c>
      <c r="F405">
        <v>206.91</v>
      </c>
      <c r="G405">
        <v>192.51</v>
      </c>
      <c r="H405">
        <v>14.49</v>
      </c>
      <c r="I405">
        <v>14.4</v>
      </c>
      <c r="J405">
        <v>13.5</v>
      </c>
      <c r="K405">
        <v>2.05</v>
      </c>
      <c r="L405">
        <v>0.23</v>
      </c>
      <c r="M405">
        <v>-99</v>
      </c>
      <c r="N405">
        <v>-99</v>
      </c>
      <c r="O405">
        <v>1</v>
      </c>
      <c r="P405" t="s">
        <v>20</v>
      </c>
      <c r="Q405">
        <v>6</v>
      </c>
    </row>
    <row r="406" spans="1:17" ht="15">
      <c r="A406">
        <v>1</v>
      </c>
      <c r="B406">
        <v>406</v>
      </c>
      <c r="C406">
        <v>1</v>
      </c>
      <c r="D406">
        <v>2515496.23</v>
      </c>
      <c r="E406">
        <v>6861115.31</v>
      </c>
      <c r="F406">
        <v>206.89</v>
      </c>
      <c r="G406">
        <v>192.56</v>
      </c>
      <c r="H406">
        <v>14.24</v>
      </c>
      <c r="I406">
        <v>14.33</v>
      </c>
      <c r="J406">
        <v>13.9</v>
      </c>
      <c r="K406">
        <v>2.19</v>
      </c>
      <c r="L406">
        <v>0.25</v>
      </c>
      <c r="M406">
        <v>-99</v>
      </c>
      <c r="N406">
        <v>-99</v>
      </c>
      <c r="O406">
        <v>1</v>
      </c>
      <c r="P406" t="s">
        <v>20</v>
      </c>
      <c r="Q406">
        <v>6</v>
      </c>
    </row>
    <row r="407" spans="1:17" ht="15">
      <c r="A407">
        <v>1</v>
      </c>
      <c r="B407">
        <v>407</v>
      </c>
      <c r="C407">
        <v>1</v>
      </c>
      <c r="D407">
        <v>2515496.92</v>
      </c>
      <c r="E407">
        <v>6861117.54</v>
      </c>
      <c r="F407">
        <v>206.99</v>
      </c>
      <c r="G407">
        <v>192.31</v>
      </c>
      <c r="H407">
        <v>14.7</v>
      </c>
      <c r="I407">
        <v>14.68</v>
      </c>
      <c r="J407">
        <v>15.7</v>
      </c>
      <c r="K407">
        <v>2.64</v>
      </c>
      <c r="L407">
        <v>0.25</v>
      </c>
      <c r="M407">
        <v>-99</v>
      </c>
      <c r="N407">
        <v>-99</v>
      </c>
      <c r="O407">
        <v>1</v>
      </c>
      <c r="P407" t="s">
        <v>20</v>
      </c>
      <c r="Q407">
        <v>6</v>
      </c>
    </row>
    <row r="408" spans="1:17" ht="15">
      <c r="A408">
        <v>1</v>
      </c>
      <c r="B408">
        <v>408</v>
      </c>
      <c r="C408">
        <v>1</v>
      </c>
      <c r="D408">
        <v>2515493.2</v>
      </c>
      <c r="E408">
        <v>6861118.15</v>
      </c>
      <c r="F408">
        <v>207.2</v>
      </c>
      <c r="G408">
        <v>192.6</v>
      </c>
      <c r="H408">
        <v>14.57</v>
      </c>
      <c r="I408">
        <v>14.61</v>
      </c>
      <c r="J408">
        <v>16.4</v>
      </c>
      <c r="K408">
        <v>2.88</v>
      </c>
      <c r="L408">
        <v>0.31</v>
      </c>
      <c r="M408">
        <v>-99</v>
      </c>
      <c r="N408">
        <v>-99</v>
      </c>
      <c r="O408">
        <v>1</v>
      </c>
      <c r="P408" t="s">
        <v>20</v>
      </c>
      <c r="Q408">
        <v>6</v>
      </c>
    </row>
    <row r="409" spans="1:17" ht="15">
      <c r="A409">
        <v>1</v>
      </c>
      <c r="B409">
        <v>409</v>
      </c>
      <c r="C409">
        <v>1</v>
      </c>
      <c r="D409">
        <v>2515496.29</v>
      </c>
      <c r="E409">
        <v>6861119.47</v>
      </c>
      <c r="F409">
        <v>207.43</v>
      </c>
      <c r="G409">
        <v>192.21</v>
      </c>
      <c r="H409">
        <v>15.14</v>
      </c>
      <c r="I409">
        <v>15.22</v>
      </c>
      <c r="J409">
        <v>15.5</v>
      </c>
      <c r="K409">
        <v>2.46</v>
      </c>
      <c r="L409">
        <v>0.25</v>
      </c>
      <c r="M409">
        <v>-99</v>
      </c>
      <c r="N409">
        <v>-99</v>
      </c>
      <c r="O409">
        <v>1</v>
      </c>
      <c r="P409" t="s">
        <v>20</v>
      </c>
      <c r="Q409">
        <v>6</v>
      </c>
    </row>
    <row r="410" spans="1:17" ht="15">
      <c r="A410">
        <v>1</v>
      </c>
      <c r="B410">
        <v>410</v>
      </c>
      <c r="C410">
        <v>1</v>
      </c>
      <c r="D410">
        <v>2515499.72</v>
      </c>
      <c r="E410">
        <v>6861120.35</v>
      </c>
      <c r="F410">
        <v>208.23</v>
      </c>
      <c r="G410">
        <v>192.18</v>
      </c>
      <c r="H410">
        <v>15.95</v>
      </c>
      <c r="I410">
        <v>16.05</v>
      </c>
      <c r="J410">
        <v>15</v>
      </c>
      <c r="K410">
        <v>2.14</v>
      </c>
      <c r="L410">
        <v>0.34</v>
      </c>
      <c r="M410">
        <v>-99</v>
      </c>
      <c r="N410">
        <v>-99</v>
      </c>
      <c r="O410">
        <v>1</v>
      </c>
      <c r="P410" t="s">
        <v>20</v>
      </c>
      <c r="Q410">
        <v>6</v>
      </c>
    </row>
    <row r="411" spans="1:17" ht="15">
      <c r="A411">
        <v>1</v>
      </c>
      <c r="B411">
        <v>411</v>
      </c>
      <c r="C411">
        <v>1</v>
      </c>
      <c r="D411">
        <v>2515499.42</v>
      </c>
      <c r="E411">
        <v>6861122.91</v>
      </c>
      <c r="F411">
        <v>207.49</v>
      </c>
      <c r="G411">
        <v>191.97</v>
      </c>
      <c r="H411">
        <v>15.68</v>
      </c>
      <c r="I411">
        <v>15.53</v>
      </c>
      <c r="J411">
        <v>15.7</v>
      </c>
      <c r="K411">
        <v>2.46</v>
      </c>
      <c r="L411">
        <v>0.34</v>
      </c>
      <c r="M411">
        <v>-99</v>
      </c>
      <c r="N411">
        <v>-99</v>
      </c>
      <c r="O411">
        <v>1</v>
      </c>
      <c r="P411" t="s">
        <v>20</v>
      </c>
      <c r="Q411">
        <v>6</v>
      </c>
    </row>
    <row r="412" spans="1:17" ht="15">
      <c r="A412">
        <v>1</v>
      </c>
      <c r="B412">
        <v>412</v>
      </c>
      <c r="C412">
        <v>1</v>
      </c>
      <c r="D412">
        <v>2515493.59</v>
      </c>
      <c r="E412">
        <v>6861123.28</v>
      </c>
      <c r="F412">
        <v>207.6</v>
      </c>
      <c r="G412">
        <v>191.67</v>
      </c>
      <c r="H412">
        <v>15.99</v>
      </c>
      <c r="I412">
        <v>15.93</v>
      </c>
      <c r="J412">
        <v>16</v>
      </c>
      <c r="K412">
        <v>2.45</v>
      </c>
      <c r="L412">
        <v>0.44</v>
      </c>
      <c r="M412">
        <v>-99</v>
      </c>
      <c r="N412">
        <v>-99</v>
      </c>
      <c r="O412">
        <v>1</v>
      </c>
      <c r="P412" t="s">
        <v>20</v>
      </c>
      <c r="Q412">
        <v>6</v>
      </c>
    </row>
    <row r="413" spans="1:17" ht="15">
      <c r="A413">
        <v>1</v>
      </c>
      <c r="B413">
        <v>413</v>
      </c>
      <c r="C413">
        <v>1</v>
      </c>
      <c r="D413">
        <v>2515495.71</v>
      </c>
      <c r="E413">
        <v>6861124.05</v>
      </c>
      <c r="F413">
        <v>207.5</v>
      </c>
      <c r="G413">
        <v>191.92</v>
      </c>
      <c r="H413">
        <v>15.66</v>
      </c>
      <c r="I413">
        <v>15.58</v>
      </c>
      <c r="J413">
        <v>17.2</v>
      </c>
      <c r="K413">
        <v>2.91</v>
      </c>
      <c r="L413">
        <v>0.35</v>
      </c>
      <c r="M413">
        <v>-99</v>
      </c>
      <c r="N413">
        <v>-99</v>
      </c>
      <c r="O413">
        <v>1</v>
      </c>
      <c r="P413" t="s">
        <v>20</v>
      </c>
      <c r="Q413">
        <v>6</v>
      </c>
    </row>
    <row r="414" spans="1:17" ht="15">
      <c r="A414">
        <v>1</v>
      </c>
      <c r="B414">
        <v>414</v>
      </c>
      <c r="C414">
        <v>1</v>
      </c>
      <c r="D414">
        <v>2515500.66</v>
      </c>
      <c r="E414">
        <v>6861126.52</v>
      </c>
      <c r="F414">
        <v>209.1</v>
      </c>
      <c r="G414">
        <v>191.68</v>
      </c>
      <c r="H414">
        <v>17.37</v>
      </c>
      <c r="I414">
        <v>17.42</v>
      </c>
      <c r="J414">
        <v>17</v>
      </c>
      <c r="K414">
        <v>2.43</v>
      </c>
      <c r="L414">
        <v>0.39</v>
      </c>
      <c r="M414">
        <v>-99</v>
      </c>
      <c r="N414">
        <v>-99</v>
      </c>
      <c r="O414">
        <v>1</v>
      </c>
      <c r="P414" t="s">
        <v>20</v>
      </c>
      <c r="Q414">
        <v>6</v>
      </c>
    </row>
    <row r="415" spans="1:17" ht="15">
      <c r="A415">
        <v>1</v>
      </c>
      <c r="B415">
        <v>415</v>
      </c>
      <c r="C415">
        <v>1</v>
      </c>
      <c r="D415">
        <v>2515492.92</v>
      </c>
      <c r="E415">
        <v>6861125.85</v>
      </c>
      <c r="F415">
        <v>209.09</v>
      </c>
      <c r="G415">
        <v>191.94</v>
      </c>
      <c r="H415">
        <v>17.15</v>
      </c>
      <c r="I415">
        <v>17.15</v>
      </c>
      <c r="J415">
        <v>18.4</v>
      </c>
      <c r="K415">
        <v>2.91</v>
      </c>
      <c r="L415">
        <v>0.39</v>
      </c>
      <c r="M415">
        <v>-99</v>
      </c>
      <c r="N415">
        <v>-99</v>
      </c>
      <c r="O415">
        <v>1</v>
      </c>
      <c r="P415" t="s">
        <v>20</v>
      </c>
      <c r="Q415">
        <v>6</v>
      </c>
    </row>
    <row r="416" spans="1:17" ht="15">
      <c r="A416">
        <v>1</v>
      </c>
      <c r="B416">
        <v>416</v>
      </c>
      <c r="C416">
        <v>1</v>
      </c>
      <c r="D416">
        <v>2515498.84</v>
      </c>
      <c r="E416">
        <v>6861128.87</v>
      </c>
      <c r="F416">
        <v>206.47</v>
      </c>
      <c r="G416">
        <v>191.29</v>
      </c>
      <c r="H416">
        <v>15.35</v>
      </c>
      <c r="I416">
        <v>15.18</v>
      </c>
      <c r="J416">
        <v>15.8</v>
      </c>
      <c r="K416">
        <v>2.55</v>
      </c>
      <c r="L416">
        <v>0.38</v>
      </c>
      <c r="M416">
        <v>-99</v>
      </c>
      <c r="N416">
        <v>-99</v>
      </c>
      <c r="O416">
        <v>1</v>
      </c>
      <c r="P416" t="s">
        <v>20</v>
      </c>
      <c r="Q416">
        <v>6</v>
      </c>
    </row>
    <row r="417" spans="1:17" ht="15">
      <c r="A417">
        <v>1</v>
      </c>
      <c r="B417">
        <v>417</v>
      </c>
      <c r="C417">
        <v>1</v>
      </c>
      <c r="D417">
        <v>2515496.6</v>
      </c>
      <c r="E417">
        <v>6861128.69</v>
      </c>
      <c r="F417">
        <v>206.69</v>
      </c>
      <c r="G417">
        <v>191.42</v>
      </c>
      <c r="H417">
        <v>15.27</v>
      </c>
      <c r="I417">
        <v>15.27</v>
      </c>
      <c r="J417">
        <v>16.7</v>
      </c>
      <c r="K417">
        <v>2.81</v>
      </c>
      <c r="L417">
        <v>0.36</v>
      </c>
      <c r="M417">
        <v>-99</v>
      </c>
      <c r="N417">
        <v>-99</v>
      </c>
      <c r="O417">
        <v>1</v>
      </c>
      <c r="P417" t="s">
        <v>20</v>
      </c>
      <c r="Q417">
        <v>6</v>
      </c>
    </row>
    <row r="418" spans="1:17" ht="15">
      <c r="A418">
        <v>1</v>
      </c>
      <c r="B418">
        <v>418</v>
      </c>
      <c r="C418">
        <v>1</v>
      </c>
      <c r="D418">
        <v>2515497.36</v>
      </c>
      <c r="E418">
        <v>6861131.42</v>
      </c>
      <c r="F418">
        <v>209.91</v>
      </c>
      <c r="G418">
        <v>191.14</v>
      </c>
      <c r="H418">
        <v>18.69</v>
      </c>
      <c r="I418">
        <v>18.77</v>
      </c>
      <c r="J418">
        <v>20.3</v>
      </c>
      <c r="K418">
        <v>3.11</v>
      </c>
      <c r="L418">
        <v>0.3</v>
      </c>
      <c r="M418">
        <v>-99</v>
      </c>
      <c r="N418">
        <v>-99</v>
      </c>
      <c r="O418">
        <v>1</v>
      </c>
      <c r="P418" t="s">
        <v>20</v>
      </c>
      <c r="Q418">
        <v>6</v>
      </c>
    </row>
    <row r="419" spans="1:17" ht="15">
      <c r="A419">
        <v>1</v>
      </c>
      <c r="B419">
        <v>419</v>
      </c>
      <c r="C419">
        <v>1</v>
      </c>
      <c r="D419">
        <v>2515494.66</v>
      </c>
      <c r="E419">
        <v>6861133.42</v>
      </c>
      <c r="F419">
        <v>208.59</v>
      </c>
      <c r="G419">
        <v>191.42</v>
      </c>
      <c r="H419">
        <v>17.19</v>
      </c>
      <c r="I419">
        <v>17.17</v>
      </c>
      <c r="J419">
        <v>17.9</v>
      </c>
      <c r="K419">
        <v>2.76</v>
      </c>
      <c r="L419">
        <v>0.33</v>
      </c>
      <c r="M419">
        <v>-99</v>
      </c>
      <c r="N419">
        <v>-99</v>
      </c>
      <c r="O419">
        <v>1</v>
      </c>
      <c r="P419" t="s">
        <v>20</v>
      </c>
      <c r="Q419">
        <v>6</v>
      </c>
    </row>
    <row r="420" spans="1:17" ht="15">
      <c r="A420">
        <v>1</v>
      </c>
      <c r="B420">
        <v>420</v>
      </c>
      <c r="C420">
        <v>1</v>
      </c>
      <c r="D420">
        <v>2515492.33</v>
      </c>
      <c r="E420">
        <v>6861136.27</v>
      </c>
      <c r="F420">
        <v>208.04</v>
      </c>
      <c r="G420">
        <v>191.1</v>
      </c>
      <c r="H420">
        <v>16.88</v>
      </c>
      <c r="I420">
        <v>16.94</v>
      </c>
      <c r="J420">
        <v>20.5</v>
      </c>
      <c r="K420">
        <v>3.61</v>
      </c>
      <c r="L420">
        <v>0.31</v>
      </c>
      <c r="M420">
        <v>-99</v>
      </c>
      <c r="N420">
        <v>-99</v>
      </c>
      <c r="O420">
        <v>1</v>
      </c>
      <c r="P420" t="s">
        <v>20</v>
      </c>
      <c r="Q420">
        <v>6</v>
      </c>
    </row>
    <row r="421" spans="1:17" ht="15">
      <c r="A421">
        <v>1</v>
      </c>
      <c r="B421">
        <v>421</v>
      </c>
      <c r="C421">
        <v>1</v>
      </c>
      <c r="D421">
        <v>2515497.35</v>
      </c>
      <c r="E421">
        <v>6861137.81</v>
      </c>
      <c r="F421">
        <v>206.47</v>
      </c>
      <c r="G421">
        <v>190.23</v>
      </c>
      <c r="H421">
        <v>16.28</v>
      </c>
      <c r="I421">
        <v>16.25</v>
      </c>
      <c r="J421">
        <v>18</v>
      </c>
      <c r="K421">
        <v>2.98</v>
      </c>
      <c r="L421">
        <v>0.4</v>
      </c>
      <c r="M421">
        <v>-99</v>
      </c>
      <c r="N421">
        <v>-99</v>
      </c>
      <c r="O421">
        <v>1</v>
      </c>
      <c r="P421" t="s">
        <v>20</v>
      </c>
      <c r="Q421">
        <v>6</v>
      </c>
    </row>
    <row r="422" spans="1:17" ht="15">
      <c r="A422">
        <v>1</v>
      </c>
      <c r="B422">
        <v>422</v>
      </c>
      <c r="C422">
        <v>1</v>
      </c>
      <c r="D422">
        <v>2515507.63</v>
      </c>
      <c r="E422">
        <v>6861091.06</v>
      </c>
      <c r="F422">
        <v>209.6</v>
      </c>
      <c r="G422">
        <v>191.23</v>
      </c>
      <c r="H422">
        <v>18.18</v>
      </c>
      <c r="I422">
        <v>18.37</v>
      </c>
      <c r="J422">
        <v>20</v>
      </c>
      <c r="K422">
        <v>3.1</v>
      </c>
      <c r="L422">
        <v>0.32</v>
      </c>
      <c r="M422">
        <v>-99</v>
      </c>
      <c r="N422">
        <v>-99</v>
      </c>
      <c r="O422">
        <v>1</v>
      </c>
      <c r="P422" t="s">
        <v>20</v>
      </c>
      <c r="Q422">
        <v>7</v>
      </c>
    </row>
    <row r="423" spans="1:17" ht="15">
      <c r="A423">
        <v>1</v>
      </c>
      <c r="B423">
        <v>423</v>
      </c>
      <c r="C423">
        <v>1</v>
      </c>
      <c r="D423">
        <v>2515515.49</v>
      </c>
      <c r="E423">
        <v>6861092.69</v>
      </c>
      <c r="F423">
        <v>207.47</v>
      </c>
      <c r="G423">
        <v>190.08</v>
      </c>
      <c r="H423">
        <v>17.37</v>
      </c>
      <c r="I423">
        <v>17.39</v>
      </c>
      <c r="J423">
        <v>16.7</v>
      </c>
      <c r="K423">
        <v>2.37</v>
      </c>
      <c r="L423">
        <v>0.3</v>
      </c>
      <c r="M423">
        <v>-99</v>
      </c>
      <c r="N423">
        <v>-99</v>
      </c>
      <c r="O423">
        <v>1</v>
      </c>
      <c r="P423" t="s">
        <v>20</v>
      </c>
      <c r="Q423">
        <v>7</v>
      </c>
    </row>
    <row r="424" spans="1:17" ht="15">
      <c r="A424">
        <v>1</v>
      </c>
      <c r="B424">
        <v>424</v>
      </c>
      <c r="C424">
        <v>1</v>
      </c>
      <c r="D424">
        <v>2515512.26</v>
      </c>
      <c r="E424">
        <v>6861092.37</v>
      </c>
      <c r="F424">
        <v>206.6</v>
      </c>
      <c r="G424">
        <v>190.77</v>
      </c>
      <c r="H424">
        <v>16.02</v>
      </c>
      <c r="I424">
        <v>15.83</v>
      </c>
      <c r="J424">
        <v>16.7</v>
      </c>
      <c r="K424">
        <v>2.68</v>
      </c>
      <c r="L424">
        <v>0.4</v>
      </c>
      <c r="M424">
        <v>-99</v>
      </c>
      <c r="N424">
        <v>-99</v>
      </c>
      <c r="O424">
        <v>1</v>
      </c>
      <c r="P424" t="s">
        <v>20</v>
      </c>
      <c r="Q424">
        <v>7</v>
      </c>
    </row>
    <row r="425" spans="1:17" ht="15">
      <c r="A425">
        <v>1</v>
      </c>
      <c r="B425">
        <v>425</v>
      </c>
      <c r="C425">
        <v>1</v>
      </c>
      <c r="D425">
        <v>2515512.02</v>
      </c>
      <c r="E425">
        <v>6861094.77</v>
      </c>
      <c r="F425">
        <v>209.39</v>
      </c>
      <c r="G425">
        <v>191.13</v>
      </c>
      <c r="H425">
        <v>18.25</v>
      </c>
      <c r="I425">
        <v>18.26</v>
      </c>
      <c r="J425">
        <v>20.5</v>
      </c>
      <c r="K425">
        <v>3.28</v>
      </c>
      <c r="L425">
        <v>0.34</v>
      </c>
      <c r="M425">
        <v>-99</v>
      </c>
      <c r="N425">
        <v>-99</v>
      </c>
      <c r="O425">
        <v>1</v>
      </c>
      <c r="P425" t="s">
        <v>20</v>
      </c>
      <c r="Q425">
        <v>7</v>
      </c>
    </row>
    <row r="426" spans="1:17" ht="15">
      <c r="A426">
        <v>1</v>
      </c>
      <c r="B426">
        <v>426</v>
      </c>
      <c r="C426">
        <v>1</v>
      </c>
      <c r="D426">
        <v>2515514.51</v>
      </c>
      <c r="E426">
        <v>6861095.58</v>
      </c>
      <c r="F426">
        <v>207.12</v>
      </c>
      <c r="G426">
        <v>190.56</v>
      </c>
      <c r="H426">
        <v>16.51</v>
      </c>
      <c r="I426">
        <v>16.55</v>
      </c>
      <c r="J426">
        <v>20.2</v>
      </c>
      <c r="K426">
        <v>3.6</v>
      </c>
      <c r="L426">
        <v>0.31</v>
      </c>
      <c r="M426">
        <v>-99</v>
      </c>
      <c r="N426">
        <v>-99</v>
      </c>
      <c r="O426">
        <v>1</v>
      </c>
      <c r="P426" t="s">
        <v>20</v>
      </c>
      <c r="Q426">
        <v>7</v>
      </c>
    </row>
    <row r="427" spans="1:17" ht="15">
      <c r="A427">
        <v>1</v>
      </c>
      <c r="B427">
        <v>427</v>
      </c>
      <c r="C427">
        <v>1</v>
      </c>
      <c r="D427">
        <v>2515509.69</v>
      </c>
      <c r="E427">
        <v>6861097.37</v>
      </c>
      <c r="F427">
        <v>207.52</v>
      </c>
      <c r="G427">
        <v>191.87</v>
      </c>
      <c r="H427">
        <v>15.6</v>
      </c>
      <c r="I427">
        <v>15.65</v>
      </c>
      <c r="J427">
        <v>19</v>
      </c>
      <c r="K427">
        <v>3.46</v>
      </c>
      <c r="L427">
        <v>0.3</v>
      </c>
      <c r="M427">
        <v>-99</v>
      </c>
      <c r="N427">
        <v>-99</v>
      </c>
      <c r="O427">
        <v>1</v>
      </c>
      <c r="P427" t="s">
        <v>20</v>
      </c>
      <c r="Q427">
        <v>7</v>
      </c>
    </row>
    <row r="428" spans="1:17" ht="15">
      <c r="A428">
        <v>1</v>
      </c>
      <c r="B428">
        <v>428</v>
      </c>
      <c r="C428">
        <v>1</v>
      </c>
      <c r="D428">
        <v>2515507.11</v>
      </c>
      <c r="E428">
        <v>6861099.36</v>
      </c>
      <c r="F428">
        <v>208.5</v>
      </c>
      <c r="G428">
        <v>191.9</v>
      </c>
      <c r="H428">
        <v>16.64</v>
      </c>
      <c r="I428">
        <v>16.6</v>
      </c>
      <c r="J428">
        <v>18.6</v>
      </c>
      <c r="K428">
        <v>3.1</v>
      </c>
      <c r="L428">
        <v>0.36</v>
      </c>
      <c r="M428">
        <v>-99</v>
      </c>
      <c r="N428">
        <v>-99</v>
      </c>
      <c r="O428">
        <v>1</v>
      </c>
      <c r="P428" t="s">
        <v>20</v>
      </c>
      <c r="Q428">
        <v>7</v>
      </c>
    </row>
    <row r="429" spans="1:17" ht="15">
      <c r="A429">
        <v>1</v>
      </c>
      <c r="B429">
        <v>429</v>
      </c>
      <c r="C429">
        <v>1</v>
      </c>
      <c r="D429">
        <v>2515512.29</v>
      </c>
      <c r="E429">
        <v>6861105.51</v>
      </c>
      <c r="F429">
        <v>208.54</v>
      </c>
      <c r="G429">
        <v>191.11</v>
      </c>
      <c r="H429">
        <v>17.44</v>
      </c>
      <c r="I429">
        <v>17.43</v>
      </c>
      <c r="J429">
        <v>18.8</v>
      </c>
      <c r="K429">
        <v>2.96</v>
      </c>
      <c r="L429">
        <v>0.33</v>
      </c>
      <c r="M429">
        <v>-99</v>
      </c>
      <c r="N429">
        <v>-99</v>
      </c>
      <c r="O429">
        <v>1</v>
      </c>
      <c r="P429" t="s">
        <v>20</v>
      </c>
      <c r="Q429">
        <v>7</v>
      </c>
    </row>
    <row r="430" spans="1:17" ht="15">
      <c r="A430">
        <v>1</v>
      </c>
      <c r="B430">
        <v>430</v>
      </c>
      <c r="C430">
        <v>1</v>
      </c>
      <c r="D430">
        <v>2515508.43</v>
      </c>
      <c r="E430">
        <v>6861105.96</v>
      </c>
      <c r="F430">
        <v>208.64</v>
      </c>
      <c r="G430">
        <v>191.5</v>
      </c>
      <c r="H430">
        <v>17.17</v>
      </c>
      <c r="I430">
        <v>17.15</v>
      </c>
      <c r="J430">
        <v>19.9</v>
      </c>
      <c r="K430">
        <v>3.35</v>
      </c>
      <c r="L430">
        <v>0.37</v>
      </c>
      <c r="M430">
        <v>-99</v>
      </c>
      <c r="N430">
        <v>-99</v>
      </c>
      <c r="O430">
        <v>1</v>
      </c>
      <c r="P430" t="s">
        <v>20</v>
      </c>
      <c r="Q430">
        <v>7</v>
      </c>
    </row>
    <row r="431" spans="1:17" ht="15">
      <c r="A431">
        <v>1</v>
      </c>
      <c r="B431">
        <v>431</v>
      </c>
      <c r="C431">
        <v>1</v>
      </c>
      <c r="D431">
        <v>2515509.58</v>
      </c>
      <c r="E431">
        <v>6861108.5</v>
      </c>
      <c r="F431">
        <v>209.15</v>
      </c>
      <c r="G431">
        <v>191.46</v>
      </c>
      <c r="H431">
        <v>17.88</v>
      </c>
      <c r="I431">
        <v>17.69</v>
      </c>
      <c r="J431">
        <v>18.3</v>
      </c>
      <c r="K431">
        <v>2.76</v>
      </c>
      <c r="L431">
        <v>0.45</v>
      </c>
      <c r="M431">
        <v>-99</v>
      </c>
      <c r="N431">
        <v>-99</v>
      </c>
      <c r="O431">
        <v>1</v>
      </c>
      <c r="P431" t="s">
        <v>20</v>
      </c>
      <c r="Q431">
        <v>7</v>
      </c>
    </row>
    <row r="432" spans="1:17" ht="15">
      <c r="A432">
        <v>1</v>
      </c>
      <c r="B432">
        <v>432</v>
      </c>
      <c r="C432">
        <v>1</v>
      </c>
      <c r="D432">
        <v>2515507.55</v>
      </c>
      <c r="E432">
        <v>6861110.46</v>
      </c>
      <c r="F432">
        <v>208.84</v>
      </c>
      <c r="G432">
        <v>191.63</v>
      </c>
      <c r="H432">
        <v>17.26</v>
      </c>
      <c r="I432">
        <v>17.21</v>
      </c>
      <c r="J432">
        <v>17.5</v>
      </c>
      <c r="K432">
        <v>2.63</v>
      </c>
      <c r="L432">
        <v>0.29</v>
      </c>
      <c r="M432">
        <v>-99</v>
      </c>
      <c r="N432">
        <v>-99</v>
      </c>
      <c r="O432">
        <v>1</v>
      </c>
      <c r="P432" t="s">
        <v>20</v>
      </c>
      <c r="Q432">
        <v>7</v>
      </c>
    </row>
    <row r="433" spans="1:17" ht="15">
      <c r="A433">
        <v>1</v>
      </c>
      <c r="B433">
        <v>433</v>
      </c>
      <c r="C433">
        <v>1</v>
      </c>
      <c r="D433">
        <v>2515512.64</v>
      </c>
      <c r="E433">
        <v>6861112.89</v>
      </c>
      <c r="F433">
        <v>208.19</v>
      </c>
      <c r="G433">
        <v>191.19</v>
      </c>
      <c r="H433">
        <v>17.22</v>
      </c>
      <c r="I433">
        <v>17</v>
      </c>
      <c r="J433">
        <v>18.8</v>
      </c>
      <c r="K433">
        <v>3.06</v>
      </c>
      <c r="L433">
        <v>0.32</v>
      </c>
      <c r="M433">
        <v>-99</v>
      </c>
      <c r="N433">
        <v>-99</v>
      </c>
      <c r="O433">
        <v>1</v>
      </c>
      <c r="P433" t="s">
        <v>20</v>
      </c>
      <c r="Q433">
        <v>7</v>
      </c>
    </row>
    <row r="434" spans="1:17" ht="15">
      <c r="A434">
        <v>1</v>
      </c>
      <c r="B434">
        <v>434</v>
      </c>
      <c r="C434">
        <v>1</v>
      </c>
      <c r="D434">
        <v>2515504.05</v>
      </c>
      <c r="E434">
        <v>6861114.22</v>
      </c>
      <c r="F434">
        <v>206.31</v>
      </c>
      <c r="G434">
        <v>192.23</v>
      </c>
      <c r="H434">
        <v>14.01</v>
      </c>
      <c r="I434">
        <v>14.08</v>
      </c>
      <c r="J434">
        <v>14.1</v>
      </c>
      <c r="K434">
        <v>2.3</v>
      </c>
      <c r="L434">
        <v>0.24</v>
      </c>
      <c r="M434">
        <v>-99</v>
      </c>
      <c r="N434">
        <v>-99</v>
      </c>
      <c r="O434">
        <v>1</v>
      </c>
      <c r="P434" t="s">
        <v>20</v>
      </c>
      <c r="Q434">
        <v>7</v>
      </c>
    </row>
    <row r="435" spans="1:17" ht="15">
      <c r="A435">
        <v>1</v>
      </c>
      <c r="B435">
        <v>435</v>
      </c>
      <c r="C435">
        <v>1</v>
      </c>
      <c r="D435">
        <v>2515509.79</v>
      </c>
      <c r="E435">
        <v>6861116.27</v>
      </c>
      <c r="F435">
        <v>209.23</v>
      </c>
      <c r="G435">
        <v>191.48</v>
      </c>
      <c r="H435">
        <v>17.88</v>
      </c>
      <c r="I435">
        <v>17.75</v>
      </c>
      <c r="J435">
        <v>19.3</v>
      </c>
      <c r="K435">
        <v>3.04</v>
      </c>
      <c r="L435">
        <v>0.39</v>
      </c>
      <c r="M435">
        <v>-99</v>
      </c>
      <c r="N435">
        <v>-99</v>
      </c>
      <c r="O435">
        <v>1</v>
      </c>
      <c r="P435" t="s">
        <v>20</v>
      </c>
      <c r="Q435">
        <v>7</v>
      </c>
    </row>
    <row r="436" spans="1:17" ht="15">
      <c r="A436">
        <v>1</v>
      </c>
      <c r="B436">
        <v>436</v>
      </c>
      <c r="C436">
        <v>1</v>
      </c>
      <c r="D436">
        <v>2515502.68</v>
      </c>
      <c r="E436">
        <v>6861117.38</v>
      </c>
      <c r="F436">
        <v>207.51</v>
      </c>
      <c r="G436">
        <v>192.55</v>
      </c>
      <c r="H436">
        <v>15.19</v>
      </c>
      <c r="I436">
        <v>14.96</v>
      </c>
      <c r="J436">
        <v>16.7</v>
      </c>
      <c r="K436">
        <v>2.89</v>
      </c>
      <c r="L436">
        <v>0.32</v>
      </c>
      <c r="M436">
        <v>-99</v>
      </c>
      <c r="N436">
        <v>-99</v>
      </c>
      <c r="O436">
        <v>1</v>
      </c>
      <c r="P436" t="s">
        <v>20</v>
      </c>
      <c r="Q436">
        <v>7</v>
      </c>
    </row>
    <row r="437" spans="1:17" ht="15">
      <c r="A437">
        <v>1</v>
      </c>
      <c r="B437">
        <v>437</v>
      </c>
      <c r="C437">
        <v>1</v>
      </c>
      <c r="D437">
        <v>2515502.32</v>
      </c>
      <c r="E437">
        <v>6861119.85</v>
      </c>
      <c r="F437">
        <v>209.88</v>
      </c>
      <c r="G437">
        <v>192.19</v>
      </c>
      <c r="H437">
        <v>17.7</v>
      </c>
      <c r="I437">
        <v>17.7</v>
      </c>
      <c r="J437">
        <v>19.4</v>
      </c>
      <c r="K437">
        <v>3.08</v>
      </c>
      <c r="L437">
        <v>0.33</v>
      </c>
      <c r="M437">
        <v>-99</v>
      </c>
      <c r="N437">
        <v>-99</v>
      </c>
      <c r="O437">
        <v>1</v>
      </c>
      <c r="P437" t="s">
        <v>20</v>
      </c>
      <c r="Q437">
        <v>7</v>
      </c>
    </row>
    <row r="438" spans="1:17" ht="15">
      <c r="A438">
        <v>1</v>
      </c>
      <c r="B438">
        <v>438</v>
      </c>
      <c r="C438">
        <v>1</v>
      </c>
      <c r="D438">
        <v>2515511.71</v>
      </c>
      <c r="E438">
        <v>6861121.84</v>
      </c>
      <c r="F438">
        <v>206.86</v>
      </c>
      <c r="G438">
        <v>191.09</v>
      </c>
      <c r="H438">
        <v>15.73</v>
      </c>
      <c r="I438">
        <v>15.77</v>
      </c>
      <c r="J438">
        <v>17.1</v>
      </c>
      <c r="K438">
        <v>2.84</v>
      </c>
      <c r="L438">
        <v>0.33</v>
      </c>
      <c r="M438">
        <v>-99</v>
      </c>
      <c r="N438">
        <v>-99</v>
      </c>
      <c r="O438">
        <v>1</v>
      </c>
      <c r="P438" t="s">
        <v>20</v>
      </c>
      <c r="Q438">
        <v>7</v>
      </c>
    </row>
    <row r="439" spans="1:17" ht="15">
      <c r="A439">
        <v>1</v>
      </c>
      <c r="B439">
        <v>439</v>
      </c>
      <c r="C439">
        <v>1</v>
      </c>
      <c r="D439">
        <v>2515511.15</v>
      </c>
      <c r="E439">
        <v>6861125.42</v>
      </c>
      <c r="F439">
        <v>207.85</v>
      </c>
      <c r="G439">
        <v>191.21</v>
      </c>
      <c r="H439">
        <v>16.59</v>
      </c>
      <c r="I439">
        <v>16.64</v>
      </c>
      <c r="J439">
        <v>18.3</v>
      </c>
      <c r="K439">
        <v>3.01</v>
      </c>
      <c r="L439">
        <v>0.36</v>
      </c>
      <c r="M439">
        <v>-99</v>
      </c>
      <c r="N439">
        <v>-99</v>
      </c>
      <c r="O439">
        <v>1</v>
      </c>
      <c r="P439" t="s">
        <v>20</v>
      </c>
      <c r="Q439">
        <v>7</v>
      </c>
    </row>
    <row r="440" spans="1:17" ht="15">
      <c r="A440">
        <v>1</v>
      </c>
      <c r="B440">
        <v>440</v>
      </c>
      <c r="C440">
        <v>1</v>
      </c>
      <c r="D440">
        <v>2515502.49</v>
      </c>
      <c r="E440">
        <v>6861124.23</v>
      </c>
      <c r="F440">
        <v>208.48</v>
      </c>
      <c r="G440">
        <v>191.76</v>
      </c>
      <c r="H440">
        <v>16.73</v>
      </c>
      <c r="I440">
        <v>16.72</v>
      </c>
      <c r="J440">
        <v>18.7</v>
      </c>
      <c r="K440">
        <v>3.1</v>
      </c>
      <c r="L440">
        <v>0.31</v>
      </c>
      <c r="M440">
        <v>-99</v>
      </c>
      <c r="N440">
        <v>-99</v>
      </c>
      <c r="O440">
        <v>1</v>
      </c>
      <c r="P440" t="s">
        <v>20</v>
      </c>
      <c r="Q440">
        <v>7</v>
      </c>
    </row>
    <row r="441" spans="1:17" ht="15">
      <c r="A441">
        <v>1</v>
      </c>
      <c r="B441">
        <v>441</v>
      </c>
      <c r="C441">
        <v>1</v>
      </c>
      <c r="D441">
        <v>2515506.28</v>
      </c>
      <c r="E441">
        <v>6861127.03</v>
      </c>
      <c r="F441">
        <v>208.31</v>
      </c>
      <c r="G441">
        <v>191.51</v>
      </c>
      <c r="H441">
        <v>16.72</v>
      </c>
      <c r="I441">
        <v>16.8</v>
      </c>
      <c r="J441">
        <v>18.6</v>
      </c>
      <c r="K441">
        <v>3.03</v>
      </c>
      <c r="L441">
        <v>0.34</v>
      </c>
      <c r="M441">
        <v>-99</v>
      </c>
      <c r="N441">
        <v>-99</v>
      </c>
      <c r="O441">
        <v>1</v>
      </c>
      <c r="P441" t="s">
        <v>20</v>
      </c>
      <c r="Q441">
        <v>7</v>
      </c>
    </row>
    <row r="442" spans="1:17" ht="15">
      <c r="A442">
        <v>1</v>
      </c>
      <c r="B442">
        <v>442</v>
      </c>
      <c r="C442">
        <v>1</v>
      </c>
      <c r="D442">
        <v>2515505.48</v>
      </c>
      <c r="E442">
        <v>6861129.13</v>
      </c>
      <c r="F442">
        <v>208.85</v>
      </c>
      <c r="G442">
        <v>191.51</v>
      </c>
      <c r="H442">
        <v>17.26</v>
      </c>
      <c r="I442">
        <v>17.35</v>
      </c>
      <c r="J442">
        <v>19.5</v>
      </c>
      <c r="K442">
        <v>3.18</v>
      </c>
      <c r="L442">
        <v>0.4</v>
      </c>
      <c r="M442">
        <v>-99</v>
      </c>
      <c r="N442">
        <v>-99</v>
      </c>
      <c r="O442">
        <v>1</v>
      </c>
      <c r="P442" t="s">
        <v>20</v>
      </c>
      <c r="Q442">
        <v>7</v>
      </c>
    </row>
    <row r="443" spans="1:17" ht="15">
      <c r="A443">
        <v>1</v>
      </c>
      <c r="B443">
        <v>443</v>
      </c>
      <c r="C443">
        <v>1</v>
      </c>
      <c r="D443">
        <v>2515505.39</v>
      </c>
      <c r="E443">
        <v>6861131.36</v>
      </c>
      <c r="F443">
        <v>207.24</v>
      </c>
      <c r="G443">
        <v>191.19</v>
      </c>
      <c r="H443">
        <v>16.02</v>
      </c>
      <c r="I443">
        <v>16.06</v>
      </c>
      <c r="J443">
        <v>18.1</v>
      </c>
      <c r="K443">
        <v>3.06</v>
      </c>
      <c r="L443">
        <v>0.38</v>
      </c>
      <c r="M443">
        <v>-99</v>
      </c>
      <c r="N443">
        <v>-99</v>
      </c>
      <c r="O443">
        <v>1</v>
      </c>
      <c r="P443" t="s">
        <v>20</v>
      </c>
      <c r="Q443">
        <v>7</v>
      </c>
    </row>
    <row r="444" spans="1:17" ht="15">
      <c r="A444">
        <v>1</v>
      </c>
      <c r="B444">
        <v>444</v>
      </c>
      <c r="C444">
        <v>1</v>
      </c>
      <c r="D444">
        <v>2515503.6</v>
      </c>
      <c r="E444">
        <v>6861132.72</v>
      </c>
      <c r="F444">
        <v>207.74</v>
      </c>
      <c r="G444">
        <v>191.24</v>
      </c>
      <c r="H444">
        <v>16.72</v>
      </c>
      <c r="I444">
        <v>16.5</v>
      </c>
      <c r="J444">
        <v>16.8</v>
      </c>
      <c r="K444">
        <v>2.57</v>
      </c>
      <c r="L444">
        <v>0.25</v>
      </c>
      <c r="M444">
        <v>-99</v>
      </c>
      <c r="N444">
        <v>-99</v>
      </c>
      <c r="O444">
        <v>1</v>
      </c>
      <c r="P444" t="s">
        <v>20</v>
      </c>
      <c r="Q444">
        <v>7</v>
      </c>
    </row>
    <row r="445" spans="1:17" ht="15">
      <c r="A445">
        <v>1</v>
      </c>
      <c r="B445">
        <v>445</v>
      </c>
      <c r="C445">
        <v>1</v>
      </c>
      <c r="D445">
        <v>2515501.39</v>
      </c>
      <c r="E445">
        <v>6861133.62</v>
      </c>
      <c r="F445">
        <v>208.97</v>
      </c>
      <c r="G445">
        <v>191.1</v>
      </c>
      <c r="H445">
        <v>17.78</v>
      </c>
      <c r="I445">
        <v>17.86</v>
      </c>
      <c r="J445">
        <v>19.4</v>
      </c>
      <c r="K445">
        <v>3.04</v>
      </c>
      <c r="L445">
        <v>0.32</v>
      </c>
      <c r="M445">
        <v>-99</v>
      </c>
      <c r="N445">
        <v>-99</v>
      </c>
      <c r="O445">
        <v>1</v>
      </c>
      <c r="P445" t="s">
        <v>20</v>
      </c>
      <c r="Q445">
        <v>7</v>
      </c>
    </row>
    <row r="446" spans="1:17" ht="15">
      <c r="A446">
        <v>1</v>
      </c>
      <c r="B446">
        <v>446</v>
      </c>
      <c r="C446">
        <v>1</v>
      </c>
      <c r="D446">
        <v>2515501.92</v>
      </c>
      <c r="E446">
        <v>6861137.45</v>
      </c>
      <c r="F446">
        <v>207.56</v>
      </c>
      <c r="G446">
        <v>190.34</v>
      </c>
      <c r="H446">
        <v>17.22</v>
      </c>
      <c r="I446">
        <v>17.22</v>
      </c>
      <c r="J446">
        <v>19.4</v>
      </c>
      <c r="K446">
        <v>3.2</v>
      </c>
      <c r="L446">
        <v>0.34</v>
      </c>
      <c r="M446">
        <v>-99</v>
      </c>
      <c r="N446">
        <v>-99</v>
      </c>
      <c r="O446">
        <v>1</v>
      </c>
      <c r="P446" t="s">
        <v>20</v>
      </c>
      <c r="Q446">
        <v>7</v>
      </c>
    </row>
    <row r="447" spans="1:17" ht="15">
      <c r="A447">
        <v>1</v>
      </c>
      <c r="B447">
        <v>447</v>
      </c>
      <c r="C447">
        <v>1</v>
      </c>
      <c r="D447">
        <v>2515501.6</v>
      </c>
      <c r="E447">
        <v>6861139.78</v>
      </c>
      <c r="F447">
        <v>205.77</v>
      </c>
      <c r="G447">
        <v>189.93</v>
      </c>
      <c r="H447">
        <v>15.97</v>
      </c>
      <c r="I447">
        <v>15.84</v>
      </c>
      <c r="J447">
        <v>15.6</v>
      </c>
      <c r="K447">
        <v>2.36</v>
      </c>
      <c r="L447">
        <v>0.45</v>
      </c>
      <c r="M447">
        <v>-99</v>
      </c>
      <c r="N447">
        <v>-99</v>
      </c>
      <c r="O447">
        <v>1</v>
      </c>
      <c r="P447" t="s">
        <v>20</v>
      </c>
      <c r="Q447">
        <v>7</v>
      </c>
    </row>
    <row r="448" spans="1:17" ht="15">
      <c r="A448">
        <v>1</v>
      </c>
      <c r="B448">
        <v>448</v>
      </c>
      <c r="C448">
        <v>1</v>
      </c>
      <c r="D448">
        <v>2515499.78</v>
      </c>
      <c r="E448">
        <v>6861141.59</v>
      </c>
      <c r="F448">
        <v>208.18</v>
      </c>
      <c r="G448">
        <v>190.17</v>
      </c>
      <c r="H448">
        <v>18.22</v>
      </c>
      <c r="I448">
        <v>18.01</v>
      </c>
      <c r="J448">
        <v>20.5</v>
      </c>
      <c r="K448">
        <v>3.33</v>
      </c>
      <c r="L448">
        <v>0.32</v>
      </c>
      <c r="M448">
        <v>-99</v>
      </c>
      <c r="N448">
        <v>-99</v>
      </c>
      <c r="O448">
        <v>0</v>
      </c>
      <c r="P448" t="s">
        <v>20</v>
      </c>
      <c r="Q448">
        <v>7</v>
      </c>
    </row>
    <row r="449" spans="1:17" ht="15">
      <c r="A449">
        <v>1</v>
      </c>
      <c r="B449">
        <v>449</v>
      </c>
      <c r="C449">
        <v>1</v>
      </c>
      <c r="D449">
        <v>2515507.51</v>
      </c>
      <c r="E449">
        <v>6861143.78</v>
      </c>
      <c r="F449">
        <v>205.86</v>
      </c>
      <c r="G449">
        <v>189.34</v>
      </c>
      <c r="H449">
        <v>16.55</v>
      </c>
      <c r="I449">
        <v>16.52</v>
      </c>
      <c r="J449">
        <v>18.4</v>
      </c>
      <c r="K449">
        <v>3.04</v>
      </c>
      <c r="L449">
        <v>0.37</v>
      </c>
      <c r="M449">
        <v>-99</v>
      </c>
      <c r="N449">
        <v>-99</v>
      </c>
      <c r="O449">
        <v>0</v>
      </c>
      <c r="P449" t="s">
        <v>20</v>
      </c>
      <c r="Q449">
        <v>7</v>
      </c>
    </row>
    <row r="450" spans="1:17" ht="15">
      <c r="A450">
        <v>1</v>
      </c>
      <c r="B450">
        <v>450</v>
      </c>
      <c r="C450">
        <v>1</v>
      </c>
      <c r="D450">
        <v>2515503.15</v>
      </c>
      <c r="E450">
        <v>6861144.39</v>
      </c>
      <c r="F450">
        <v>206.86</v>
      </c>
      <c r="G450">
        <v>189.63</v>
      </c>
      <c r="H450">
        <v>17.13</v>
      </c>
      <c r="I450">
        <v>17.23</v>
      </c>
      <c r="J450">
        <v>19.3</v>
      </c>
      <c r="K450">
        <v>3.17</v>
      </c>
      <c r="L450">
        <v>0.3</v>
      </c>
      <c r="M450">
        <v>-99</v>
      </c>
      <c r="N450">
        <v>-99</v>
      </c>
      <c r="O450">
        <v>0</v>
      </c>
      <c r="P450" t="s">
        <v>20</v>
      </c>
      <c r="Q450">
        <v>7</v>
      </c>
    </row>
    <row r="451" spans="1:17" ht="15">
      <c r="A451">
        <v>1</v>
      </c>
      <c r="B451">
        <v>451</v>
      </c>
      <c r="C451">
        <v>1</v>
      </c>
      <c r="D451">
        <v>2515522.28</v>
      </c>
      <c r="E451">
        <v>6861094.08</v>
      </c>
      <c r="F451">
        <v>206.66</v>
      </c>
      <c r="G451">
        <v>189.66</v>
      </c>
      <c r="H451">
        <v>17.07</v>
      </c>
      <c r="I451">
        <v>17</v>
      </c>
      <c r="J451">
        <v>18.6</v>
      </c>
      <c r="K451">
        <v>3.01</v>
      </c>
      <c r="L451">
        <v>0.38</v>
      </c>
      <c r="M451">
        <v>-99</v>
      </c>
      <c r="N451">
        <v>-99</v>
      </c>
      <c r="O451">
        <v>1</v>
      </c>
      <c r="P451" t="s">
        <v>20</v>
      </c>
      <c r="Q451">
        <v>8</v>
      </c>
    </row>
    <row r="452" spans="1:17" ht="15">
      <c r="A452">
        <v>1</v>
      </c>
      <c r="B452">
        <v>452</v>
      </c>
      <c r="C452">
        <v>1</v>
      </c>
      <c r="D452">
        <v>2515525.81</v>
      </c>
      <c r="E452">
        <v>6861096.44</v>
      </c>
      <c r="F452">
        <v>203.66</v>
      </c>
      <c r="G452">
        <v>189.27</v>
      </c>
      <c r="H452">
        <v>14.3</v>
      </c>
      <c r="I452">
        <v>14.38</v>
      </c>
      <c r="J452">
        <v>14.9</v>
      </c>
      <c r="K452">
        <v>2.47</v>
      </c>
      <c r="L452">
        <v>0.28</v>
      </c>
      <c r="M452">
        <v>-99</v>
      </c>
      <c r="N452">
        <v>-99</v>
      </c>
      <c r="O452">
        <v>1</v>
      </c>
      <c r="P452" t="s">
        <v>20</v>
      </c>
      <c r="Q452">
        <v>8</v>
      </c>
    </row>
    <row r="453" spans="1:17" ht="15">
      <c r="A453">
        <v>1</v>
      </c>
      <c r="B453">
        <v>453</v>
      </c>
      <c r="C453">
        <v>1</v>
      </c>
      <c r="D453">
        <v>2515520.63</v>
      </c>
      <c r="E453">
        <v>6861096.07</v>
      </c>
      <c r="F453">
        <v>208.1</v>
      </c>
      <c r="G453">
        <v>190.07</v>
      </c>
      <c r="H453">
        <v>18.26</v>
      </c>
      <c r="I453">
        <v>18.04</v>
      </c>
      <c r="J453">
        <v>20.2</v>
      </c>
      <c r="K453">
        <v>3.25</v>
      </c>
      <c r="L453">
        <v>0.39</v>
      </c>
      <c r="M453">
        <v>-99</v>
      </c>
      <c r="N453">
        <v>-99</v>
      </c>
      <c r="O453">
        <v>1</v>
      </c>
      <c r="P453" t="s">
        <v>20</v>
      </c>
      <c r="Q453">
        <v>8</v>
      </c>
    </row>
    <row r="454" spans="1:17" ht="15">
      <c r="A454">
        <v>1</v>
      </c>
      <c r="B454">
        <v>454</v>
      </c>
      <c r="C454">
        <v>1</v>
      </c>
      <c r="D454">
        <v>2515518.07</v>
      </c>
      <c r="E454">
        <v>6861097.18</v>
      </c>
      <c r="F454">
        <v>204.9</v>
      </c>
      <c r="G454">
        <v>190.14</v>
      </c>
      <c r="H454">
        <v>14.88</v>
      </c>
      <c r="I454">
        <v>14.76</v>
      </c>
      <c r="J454">
        <v>15.6</v>
      </c>
      <c r="K454">
        <v>2.59</v>
      </c>
      <c r="L454">
        <v>0.26</v>
      </c>
      <c r="M454">
        <v>-99</v>
      </c>
      <c r="N454">
        <v>-99</v>
      </c>
      <c r="O454">
        <v>1</v>
      </c>
      <c r="P454" t="s">
        <v>20</v>
      </c>
      <c r="Q454">
        <v>8</v>
      </c>
    </row>
    <row r="455" spans="1:17" ht="15">
      <c r="A455">
        <v>1</v>
      </c>
      <c r="B455">
        <v>455</v>
      </c>
      <c r="C455">
        <v>1</v>
      </c>
      <c r="D455">
        <v>2515524.58</v>
      </c>
      <c r="E455">
        <v>6861098.35</v>
      </c>
      <c r="F455">
        <v>203.78</v>
      </c>
      <c r="G455">
        <v>189.37</v>
      </c>
      <c r="H455">
        <v>14.32</v>
      </c>
      <c r="I455">
        <v>14.41</v>
      </c>
      <c r="J455">
        <v>15.1</v>
      </c>
      <c r="K455">
        <v>2.52</v>
      </c>
      <c r="L455">
        <v>0.33</v>
      </c>
      <c r="M455">
        <v>-99</v>
      </c>
      <c r="N455">
        <v>-99</v>
      </c>
      <c r="O455">
        <v>1</v>
      </c>
      <c r="P455" t="s">
        <v>20</v>
      </c>
      <c r="Q455">
        <v>8</v>
      </c>
    </row>
    <row r="456" spans="1:17" ht="15">
      <c r="A456">
        <v>1</v>
      </c>
      <c r="B456">
        <v>456</v>
      </c>
      <c r="C456">
        <v>1</v>
      </c>
      <c r="D456">
        <v>2515519.89</v>
      </c>
      <c r="E456">
        <v>6861099.85</v>
      </c>
      <c r="F456">
        <v>205.19</v>
      </c>
      <c r="G456">
        <v>190.27</v>
      </c>
      <c r="H456">
        <v>15.09</v>
      </c>
      <c r="I456">
        <v>14.92</v>
      </c>
      <c r="J456">
        <v>15</v>
      </c>
      <c r="K456">
        <v>2.38</v>
      </c>
      <c r="L456">
        <v>0.24</v>
      </c>
      <c r="M456">
        <v>-99</v>
      </c>
      <c r="N456">
        <v>-99</v>
      </c>
      <c r="O456">
        <v>1</v>
      </c>
      <c r="P456" t="s">
        <v>20</v>
      </c>
      <c r="Q456">
        <v>8</v>
      </c>
    </row>
    <row r="457" spans="1:17" ht="15">
      <c r="A457">
        <v>1</v>
      </c>
      <c r="B457">
        <v>457</v>
      </c>
      <c r="C457">
        <v>1</v>
      </c>
      <c r="D457">
        <v>2515517.25</v>
      </c>
      <c r="E457">
        <v>6861099.87</v>
      </c>
      <c r="F457">
        <v>206.29</v>
      </c>
      <c r="G457">
        <v>190.38</v>
      </c>
      <c r="H457">
        <v>15.88</v>
      </c>
      <c r="I457">
        <v>15.91</v>
      </c>
      <c r="J457">
        <v>17.4</v>
      </c>
      <c r="K457">
        <v>2.89</v>
      </c>
      <c r="L457">
        <v>0.37</v>
      </c>
      <c r="M457">
        <v>-99</v>
      </c>
      <c r="N457">
        <v>-99</v>
      </c>
      <c r="O457">
        <v>1</v>
      </c>
      <c r="P457" t="s">
        <v>20</v>
      </c>
      <c r="Q457">
        <v>8</v>
      </c>
    </row>
    <row r="458" spans="1:17" ht="15">
      <c r="A458">
        <v>1</v>
      </c>
      <c r="B458">
        <v>458</v>
      </c>
      <c r="C458">
        <v>1</v>
      </c>
      <c r="D458">
        <v>2515519.54</v>
      </c>
      <c r="E458">
        <v>6861102.21</v>
      </c>
      <c r="F458">
        <v>206.37</v>
      </c>
      <c r="G458">
        <v>190.39</v>
      </c>
      <c r="H458">
        <v>16.15</v>
      </c>
      <c r="I458">
        <v>15.98</v>
      </c>
      <c r="J458">
        <v>15.8</v>
      </c>
      <c r="K458">
        <v>2.38</v>
      </c>
      <c r="L458">
        <v>0.44</v>
      </c>
      <c r="M458">
        <v>-99</v>
      </c>
      <c r="N458">
        <v>-99</v>
      </c>
      <c r="O458">
        <v>1</v>
      </c>
      <c r="P458" t="s">
        <v>20</v>
      </c>
      <c r="Q458">
        <v>8</v>
      </c>
    </row>
    <row r="459" spans="1:17" ht="15">
      <c r="A459">
        <v>1</v>
      </c>
      <c r="B459">
        <v>459</v>
      </c>
      <c r="C459">
        <v>1</v>
      </c>
      <c r="D459">
        <v>2515517.14</v>
      </c>
      <c r="E459">
        <v>6861102.44</v>
      </c>
      <c r="F459">
        <v>209.16</v>
      </c>
      <c r="G459">
        <v>190.55</v>
      </c>
      <c r="H459">
        <v>18.73</v>
      </c>
      <c r="I459">
        <v>18.61</v>
      </c>
      <c r="J459">
        <v>19.8</v>
      </c>
      <c r="K459">
        <v>3</v>
      </c>
      <c r="L459">
        <v>0.47</v>
      </c>
      <c r="M459">
        <v>-99</v>
      </c>
      <c r="N459">
        <v>-99</v>
      </c>
      <c r="O459">
        <v>1</v>
      </c>
      <c r="P459" t="s">
        <v>20</v>
      </c>
      <c r="Q459">
        <v>8</v>
      </c>
    </row>
    <row r="460" spans="1:17" ht="15">
      <c r="A460">
        <v>1</v>
      </c>
      <c r="B460">
        <v>460</v>
      </c>
      <c r="C460">
        <v>1</v>
      </c>
      <c r="D460">
        <v>2515523.26</v>
      </c>
      <c r="E460">
        <v>6861104.41</v>
      </c>
      <c r="F460">
        <v>205.35</v>
      </c>
      <c r="G460">
        <v>189.38</v>
      </c>
      <c r="H460">
        <v>15.96</v>
      </c>
      <c r="I460">
        <v>15.97</v>
      </c>
      <c r="J460">
        <v>17.8</v>
      </c>
      <c r="K460">
        <v>2.99</v>
      </c>
      <c r="L460">
        <v>0.38</v>
      </c>
      <c r="M460">
        <v>-99</v>
      </c>
      <c r="N460">
        <v>-99</v>
      </c>
      <c r="O460">
        <v>1</v>
      </c>
      <c r="P460" t="s">
        <v>20</v>
      </c>
      <c r="Q460">
        <v>8</v>
      </c>
    </row>
    <row r="461" spans="1:17" ht="15">
      <c r="A461">
        <v>1</v>
      </c>
      <c r="B461">
        <v>461</v>
      </c>
      <c r="C461">
        <v>1</v>
      </c>
      <c r="D461">
        <v>2515518.93</v>
      </c>
      <c r="E461">
        <v>6861104.8</v>
      </c>
      <c r="F461">
        <v>208.29</v>
      </c>
      <c r="G461">
        <v>190.2</v>
      </c>
      <c r="H461">
        <v>18.24</v>
      </c>
      <c r="I461">
        <v>18.09</v>
      </c>
      <c r="J461">
        <v>19.4</v>
      </c>
      <c r="K461">
        <v>3</v>
      </c>
      <c r="L461">
        <v>0.43</v>
      </c>
      <c r="M461">
        <v>-99</v>
      </c>
      <c r="N461">
        <v>-99</v>
      </c>
      <c r="O461">
        <v>1</v>
      </c>
      <c r="P461" t="s">
        <v>20</v>
      </c>
      <c r="Q461">
        <v>8</v>
      </c>
    </row>
    <row r="462" spans="1:17" ht="15">
      <c r="A462">
        <v>1</v>
      </c>
      <c r="B462">
        <v>462</v>
      </c>
      <c r="C462">
        <v>1</v>
      </c>
      <c r="D462">
        <v>2515522.65</v>
      </c>
      <c r="E462">
        <v>6861106.94</v>
      </c>
      <c r="F462">
        <v>206.74</v>
      </c>
      <c r="G462">
        <v>189.53</v>
      </c>
      <c r="H462">
        <v>17.26</v>
      </c>
      <c r="I462">
        <v>17.21</v>
      </c>
      <c r="J462">
        <v>19.2</v>
      </c>
      <c r="K462">
        <v>3.13</v>
      </c>
      <c r="L462">
        <v>0.4</v>
      </c>
      <c r="M462">
        <v>-99</v>
      </c>
      <c r="N462">
        <v>-99</v>
      </c>
      <c r="O462">
        <v>1</v>
      </c>
      <c r="P462" t="s">
        <v>20</v>
      </c>
      <c r="Q462">
        <v>8</v>
      </c>
    </row>
    <row r="463" spans="1:17" ht="15">
      <c r="A463">
        <v>1</v>
      </c>
      <c r="B463">
        <v>463</v>
      </c>
      <c r="C463">
        <v>1</v>
      </c>
      <c r="D463">
        <v>2515517.11</v>
      </c>
      <c r="E463">
        <v>6861106.67</v>
      </c>
      <c r="F463">
        <v>208.52</v>
      </c>
      <c r="G463">
        <v>190.6</v>
      </c>
      <c r="H463">
        <v>17.96</v>
      </c>
      <c r="I463">
        <v>17.92</v>
      </c>
      <c r="J463">
        <v>19.1</v>
      </c>
      <c r="K463">
        <v>2.93</v>
      </c>
      <c r="L463">
        <v>0.38</v>
      </c>
      <c r="M463">
        <v>-99</v>
      </c>
      <c r="N463">
        <v>-99</v>
      </c>
      <c r="O463">
        <v>1</v>
      </c>
      <c r="P463" t="s">
        <v>20</v>
      </c>
      <c r="Q463">
        <v>8</v>
      </c>
    </row>
    <row r="464" spans="1:17" ht="15">
      <c r="A464">
        <v>1</v>
      </c>
      <c r="B464">
        <v>464</v>
      </c>
      <c r="C464">
        <v>1</v>
      </c>
      <c r="D464">
        <v>2515519.78</v>
      </c>
      <c r="E464">
        <v>6861107.75</v>
      </c>
      <c r="F464">
        <v>207.13</v>
      </c>
      <c r="G464">
        <v>190.34</v>
      </c>
      <c r="H464">
        <v>16.91</v>
      </c>
      <c r="I464">
        <v>16.78</v>
      </c>
      <c r="J464">
        <v>16.2</v>
      </c>
      <c r="K464">
        <v>2.34</v>
      </c>
      <c r="L464">
        <v>0.49</v>
      </c>
      <c r="M464">
        <v>-99</v>
      </c>
      <c r="N464">
        <v>-99</v>
      </c>
      <c r="O464">
        <v>1</v>
      </c>
      <c r="P464" t="s">
        <v>20</v>
      </c>
      <c r="Q464">
        <v>8</v>
      </c>
    </row>
    <row r="465" spans="1:17" ht="15">
      <c r="A465">
        <v>1</v>
      </c>
      <c r="B465">
        <v>465</v>
      </c>
      <c r="C465">
        <v>1</v>
      </c>
      <c r="D465">
        <v>2515523.59</v>
      </c>
      <c r="E465">
        <v>6861108.97</v>
      </c>
      <c r="F465">
        <v>205.27</v>
      </c>
      <c r="G465">
        <v>189.61</v>
      </c>
      <c r="H465">
        <v>15.91</v>
      </c>
      <c r="I465">
        <v>15.66</v>
      </c>
      <c r="J465">
        <v>18.3</v>
      </c>
      <c r="K465">
        <v>3.23</v>
      </c>
      <c r="L465">
        <v>0.32</v>
      </c>
      <c r="M465">
        <v>-99</v>
      </c>
      <c r="N465">
        <v>-99</v>
      </c>
      <c r="O465">
        <v>1</v>
      </c>
      <c r="P465" t="s">
        <v>20</v>
      </c>
      <c r="Q465">
        <v>8</v>
      </c>
    </row>
    <row r="466" spans="1:17" ht="15">
      <c r="A466">
        <v>1</v>
      </c>
      <c r="B466">
        <v>466</v>
      </c>
      <c r="C466">
        <v>1</v>
      </c>
      <c r="D466">
        <v>2515519.82</v>
      </c>
      <c r="E466">
        <v>6861109.51</v>
      </c>
      <c r="F466">
        <v>207.03</v>
      </c>
      <c r="G466">
        <v>189.98</v>
      </c>
      <c r="H466">
        <v>17.08</v>
      </c>
      <c r="I466">
        <v>17.04</v>
      </c>
      <c r="J466">
        <v>17.9</v>
      </c>
      <c r="K466">
        <v>2.78</v>
      </c>
      <c r="L466">
        <v>0.44</v>
      </c>
      <c r="M466">
        <v>-99</v>
      </c>
      <c r="N466">
        <v>-99</v>
      </c>
      <c r="O466">
        <v>1</v>
      </c>
      <c r="P466" t="s">
        <v>20</v>
      </c>
      <c r="Q466">
        <v>8</v>
      </c>
    </row>
    <row r="467" spans="1:17" ht="15">
      <c r="A467">
        <v>1</v>
      </c>
      <c r="B467">
        <v>467</v>
      </c>
      <c r="C467">
        <v>1</v>
      </c>
      <c r="D467">
        <v>2515520.02</v>
      </c>
      <c r="E467">
        <v>6861111.59</v>
      </c>
      <c r="F467">
        <v>207.27</v>
      </c>
      <c r="G467">
        <v>189.99</v>
      </c>
      <c r="H467">
        <v>17.43</v>
      </c>
      <c r="I467">
        <v>17.28</v>
      </c>
      <c r="J467">
        <v>19.6</v>
      </c>
      <c r="K467">
        <v>3.23</v>
      </c>
      <c r="L467">
        <v>0.38</v>
      </c>
      <c r="M467">
        <v>-99</v>
      </c>
      <c r="N467">
        <v>-99</v>
      </c>
      <c r="O467">
        <v>1</v>
      </c>
      <c r="P467" t="s">
        <v>20</v>
      </c>
      <c r="Q467">
        <v>8</v>
      </c>
    </row>
    <row r="468" spans="1:17" ht="15">
      <c r="A468">
        <v>1</v>
      </c>
      <c r="B468">
        <v>468</v>
      </c>
      <c r="C468">
        <v>1</v>
      </c>
      <c r="D468">
        <v>2515516</v>
      </c>
      <c r="E468">
        <v>6861110.92</v>
      </c>
      <c r="F468">
        <v>208.87</v>
      </c>
      <c r="G468">
        <v>190.91</v>
      </c>
      <c r="H468">
        <v>17.96</v>
      </c>
      <c r="I468">
        <v>17.95</v>
      </c>
      <c r="J468">
        <v>20.6</v>
      </c>
      <c r="K468">
        <v>3.39</v>
      </c>
      <c r="L468">
        <v>0.34</v>
      </c>
      <c r="M468">
        <v>-99</v>
      </c>
      <c r="N468">
        <v>-99</v>
      </c>
      <c r="O468">
        <v>1</v>
      </c>
      <c r="P468" t="s">
        <v>20</v>
      </c>
      <c r="Q468">
        <v>8</v>
      </c>
    </row>
    <row r="469" spans="1:17" ht="15">
      <c r="A469">
        <v>1</v>
      </c>
      <c r="B469">
        <v>469</v>
      </c>
      <c r="C469">
        <v>1</v>
      </c>
      <c r="D469">
        <v>2515521.53</v>
      </c>
      <c r="E469">
        <v>6861114.38</v>
      </c>
      <c r="F469">
        <v>204.91</v>
      </c>
      <c r="G469">
        <v>189.99</v>
      </c>
      <c r="H469">
        <v>15.03</v>
      </c>
      <c r="I469">
        <v>14.93</v>
      </c>
      <c r="J469">
        <v>13.3</v>
      </c>
      <c r="K469">
        <v>1.88</v>
      </c>
      <c r="L469">
        <v>0.32</v>
      </c>
      <c r="M469">
        <v>-99</v>
      </c>
      <c r="N469">
        <v>-99</v>
      </c>
      <c r="O469">
        <v>1</v>
      </c>
      <c r="P469" t="s">
        <v>20</v>
      </c>
      <c r="Q469">
        <v>8</v>
      </c>
    </row>
    <row r="470" spans="1:17" ht="15">
      <c r="A470">
        <v>1</v>
      </c>
      <c r="B470">
        <v>470</v>
      </c>
      <c r="C470">
        <v>1</v>
      </c>
      <c r="D470">
        <v>2515515.75</v>
      </c>
      <c r="E470">
        <v>6861114.09</v>
      </c>
      <c r="F470">
        <v>206.54</v>
      </c>
      <c r="G470">
        <v>190.94</v>
      </c>
      <c r="H470">
        <v>15.72</v>
      </c>
      <c r="I470">
        <v>15.6</v>
      </c>
      <c r="J470">
        <v>15.7</v>
      </c>
      <c r="K470">
        <v>2.43</v>
      </c>
      <c r="L470">
        <v>0.36</v>
      </c>
      <c r="M470">
        <v>-99</v>
      </c>
      <c r="N470">
        <v>-99</v>
      </c>
      <c r="O470">
        <v>1</v>
      </c>
      <c r="P470" t="s">
        <v>20</v>
      </c>
      <c r="Q470">
        <v>8</v>
      </c>
    </row>
    <row r="471" spans="1:17" ht="15">
      <c r="A471">
        <v>1</v>
      </c>
      <c r="B471">
        <v>471</v>
      </c>
      <c r="C471">
        <v>1</v>
      </c>
      <c r="D471">
        <v>2515519.17</v>
      </c>
      <c r="E471">
        <v>6861115.42</v>
      </c>
      <c r="F471">
        <v>207.73</v>
      </c>
      <c r="G471">
        <v>190.23</v>
      </c>
      <c r="H471">
        <v>17.53</v>
      </c>
      <c r="I471">
        <v>17.5</v>
      </c>
      <c r="J471">
        <v>18.3</v>
      </c>
      <c r="K471">
        <v>2.79</v>
      </c>
      <c r="L471">
        <v>0.37</v>
      </c>
      <c r="M471">
        <v>-99</v>
      </c>
      <c r="N471">
        <v>-99</v>
      </c>
      <c r="O471">
        <v>1</v>
      </c>
      <c r="P471" t="s">
        <v>20</v>
      </c>
      <c r="Q471">
        <v>8</v>
      </c>
    </row>
    <row r="472" spans="1:17" ht="15">
      <c r="A472">
        <v>1</v>
      </c>
      <c r="B472">
        <v>472</v>
      </c>
      <c r="C472">
        <v>1</v>
      </c>
      <c r="D472">
        <v>2515521.16</v>
      </c>
      <c r="E472">
        <v>6861115.83</v>
      </c>
      <c r="F472">
        <v>205.94</v>
      </c>
      <c r="G472">
        <v>190.2</v>
      </c>
      <c r="H472">
        <v>15.69</v>
      </c>
      <c r="I472">
        <v>15.74</v>
      </c>
      <c r="J472">
        <v>14.3</v>
      </c>
      <c r="K472">
        <v>2.01</v>
      </c>
      <c r="L472">
        <v>0.34</v>
      </c>
      <c r="M472">
        <v>-99</v>
      </c>
      <c r="N472">
        <v>-99</v>
      </c>
      <c r="O472">
        <v>1</v>
      </c>
      <c r="P472" t="s">
        <v>20</v>
      </c>
      <c r="Q472">
        <v>8</v>
      </c>
    </row>
    <row r="473" spans="1:17" ht="15">
      <c r="A473">
        <v>1</v>
      </c>
      <c r="B473">
        <v>473</v>
      </c>
      <c r="C473">
        <v>1</v>
      </c>
      <c r="D473">
        <v>2515522.01</v>
      </c>
      <c r="E473">
        <v>6861117.98</v>
      </c>
      <c r="F473">
        <v>207.42</v>
      </c>
      <c r="G473">
        <v>189.93</v>
      </c>
      <c r="H473">
        <v>17.44</v>
      </c>
      <c r="I473">
        <v>17.49</v>
      </c>
      <c r="J473">
        <v>18</v>
      </c>
      <c r="K473">
        <v>2.7</v>
      </c>
      <c r="L473">
        <v>0.3</v>
      </c>
      <c r="M473">
        <v>-99</v>
      </c>
      <c r="N473">
        <v>-99</v>
      </c>
      <c r="O473">
        <v>1</v>
      </c>
      <c r="P473" t="s">
        <v>20</v>
      </c>
      <c r="Q473">
        <v>8</v>
      </c>
    </row>
    <row r="474" spans="1:17" ht="15">
      <c r="A474">
        <v>1</v>
      </c>
      <c r="B474">
        <v>474</v>
      </c>
      <c r="C474">
        <v>1</v>
      </c>
      <c r="D474">
        <v>2515517.07</v>
      </c>
      <c r="E474">
        <v>6861120.09</v>
      </c>
      <c r="F474">
        <v>206.2</v>
      </c>
      <c r="G474">
        <v>190.49</v>
      </c>
      <c r="H474">
        <v>15.71</v>
      </c>
      <c r="I474">
        <v>15.71</v>
      </c>
      <c r="J474">
        <v>16.1</v>
      </c>
      <c r="K474">
        <v>2.53</v>
      </c>
      <c r="L474">
        <v>0.31</v>
      </c>
      <c r="M474">
        <v>-99</v>
      </c>
      <c r="N474">
        <v>-99</v>
      </c>
      <c r="O474">
        <v>1</v>
      </c>
      <c r="P474" t="s">
        <v>20</v>
      </c>
      <c r="Q474">
        <v>8</v>
      </c>
    </row>
    <row r="475" spans="1:17" ht="15">
      <c r="A475">
        <v>1</v>
      </c>
      <c r="B475">
        <v>475</v>
      </c>
      <c r="C475">
        <v>1</v>
      </c>
      <c r="D475">
        <v>2515513.06</v>
      </c>
      <c r="E475">
        <v>6861119.42</v>
      </c>
      <c r="F475">
        <v>206.05</v>
      </c>
      <c r="G475">
        <v>191.03</v>
      </c>
      <c r="H475">
        <v>15.16</v>
      </c>
      <c r="I475">
        <v>15.02</v>
      </c>
      <c r="J475">
        <v>15.7</v>
      </c>
      <c r="K475">
        <v>2.58</v>
      </c>
      <c r="L475">
        <v>0.39</v>
      </c>
      <c r="M475">
        <v>-99</v>
      </c>
      <c r="N475">
        <v>-99</v>
      </c>
      <c r="O475">
        <v>1</v>
      </c>
      <c r="P475" t="s">
        <v>20</v>
      </c>
      <c r="Q475">
        <v>8</v>
      </c>
    </row>
    <row r="476" spans="1:17" ht="15">
      <c r="A476">
        <v>1</v>
      </c>
      <c r="B476">
        <v>476</v>
      </c>
      <c r="C476">
        <v>1</v>
      </c>
      <c r="D476">
        <v>2515521.51</v>
      </c>
      <c r="E476">
        <v>6861121.01</v>
      </c>
      <c r="F476">
        <v>206.54</v>
      </c>
      <c r="G476">
        <v>189.68</v>
      </c>
      <c r="H476">
        <v>16.93</v>
      </c>
      <c r="I476">
        <v>16.85</v>
      </c>
      <c r="J476">
        <v>19.3</v>
      </c>
      <c r="K476">
        <v>3.25</v>
      </c>
      <c r="L476">
        <v>0.34</v>
      </c>
      <c r="M476">
        <v>-99</v>
      </c>
      <c r="N476">
        <v>-99</v>
      </c>
      <c r="O476">
        <v>1</v>
      </c>
      <c r="P476" t="s">
        <v>20</v>
      </c>
      <c r="Q476">
        <v>8</v>
      </c>
    </row>
    <row r="477" spans="1:17" ht="15">
      <c r="A477">
        <v>1</v>
      </c>
      <c r="B477">
        <v>477</v>
      </c>
      <c r="C477">
        <v>1</v>
      </c>
      <c r="D477">
        <v>2515521.14</v>
      </c>
      <c r="E477">
        <v>6861123.7</v>
      </c>
      <c r="F477">
        <v>202.96</v>
      </c>
      <c r="G477">
        <v>189.43</v>
      </c>
      <c r="H477">
        <v>13.76</v>
      </c>
      <c r="I477">
        <v>13.53</v>
      </c>
      <c r="J477">
        <v>14.4</v>
      </c>
      <c r="K477">
        <v>2.5</v>
      </c>
      <c r="L477">
        <v>0.36</v>
      </c>
      <c r="M477">
        <v>-99</v>
      </c>
      <c r="N477">
        <v>-99</v>
      </c>
      <c r="O477">
        <v>1</v>
      </c>
      <c r="P477" t="s">
        <v>20</v>
      </c>
      <c r="Q477">
        <v>8</v>
      </c>
    </row>
    <row r="478" spans="1:17" ht="15">
      <c r="A478">
        <v>1</v>
      </c>
      <c r="B478">
        <v>478</v>
      </c>
      <c r="C478">
        <v>1</v>
      </c>
      <c r="D478">
        <v>2515515.04</v>
      </c>
      <c r="E478">
        <v>6861123.66</v>
      </c>
      <c r="F478">
        <v>205.95</v>
      </c>
      <c r="G478">
        <v>190.8</v>
      </c>
      <c r="H478">
        <v>15.17</v>
      </c>
      <c r="I478">
        <v>15.15</v>
      </c>
      <c r="J478">
        <v>17.8</v>
      </c>
      <c r="K478">
        <v>3.18</v>
      </c>
      <c r="L478">
        <v>0.34</v>
      </c>
      <c r="M478">
        <v>-99</v>
      </c>
      <c r="N478">
        <v>-99</v>
      </c>
      <c r="O478">
        <v>1</v>
      </c>
      <c r="P478" t="s">
        <v>20</v>
      </c>
      <c r="Q478">
        <v>8</v>
      </c>
    </row>
    <row r="479" spans="1:17" ht="15">
      <c r="A479">
        <v>1</v>
      </c>
      <c r="B479">
        <v>479</v>
      </c>
      <c r="C479">
        <v>1</v>
      </c>
      <c r="D479">
        <v>2515520.99</v>
      </c>
      <c r="E479">
        <v>6861127.17</v>
      </c>
      <c r="F479">
        <v>205.8</v>
      </c>
      <c r="G479">
        <v>188.59</v>
      </c>
      <c r="H479">
        <v>17.33</v>
      </c>
      <c r="I479">
        <v>17.22</v>
      </c>
      <c r="J479">
        <v>20.6</v>
      </c>
      <c r="K479">
        <v>3.56</v>
      </c>
      <c r="L479">
        <v>0.29</v>
      </c>
      <c r="M479">
        <v>-99</v>
      </c>
      <c r="N479">
        <v>-99</v>
      </c>
      <c r="O479">
        <v>1</v>
      </c>
      <c r="P479" t="s">
        <v>20</v>
      </c>
      <c r="Q479">
        <v>8</v>
      </c>
    </row>
    <row r="480" spans="1:17" ht="15">
      <c r="A480">
        <v>1</v>
      </c>
      <c r="B480">
        <v>480</v>
      </c>
      <c r="C480">
        <v>1</v>
      </c>
      <c r="D480">
        <v>2515517.91</v>
      </c>
      <c r="E480">
        <v>6861127.59</v>
      </c>
      <c r="F480">
        <v>205.66</v>
      </c>
      <c r="G480">
        <v>189.27</v>
      </c>
      <c r="H480">
        <v>16.54</v>
      </c>
      <c r="I480">
        <v>16.39</v>
      </c>
      <c r="J480">
        <v>17.8</v>
      </c>
      <c r="K480">
        <v>2.89</v>
      </c>
      <c r="L480">
        <v>0.36</v>
      </c>
      <c r="M480">
        <v>-99</v>
      </c>
      <c r="N480">
        <v>-99</v>
      </c>
      <c r="O480">
        <v>1</v>
      </c>
      <c r="P480" t="s">
        <v>20</v>
      </c>
      <c r="Q480">
        <v>8</v>
      </c>
    </row>
    <row r="481" spans="1:17" ht="15">
      <c r="A481">
        <v>1</v>
      </c>
      <c r="B481">
        <v>481</v>
      </c>
      <c r="C481">
        <v>1</v>
      </c>
      <c r="D481">
        <v>2515511.25</v>
      </c>
      <c r="E481">
        <v>6861127.64</v>
      </c>
      <c r="F481">
        <v>205.51</v>
      </c>
      <c r="G481">
        <v>190.75</v>
      </c>
      <c r="H481">
        <v>14.8</v>
      </c>
      <c r="I481">
        <v>14.76</v>
      </c>
      <c r="J481">
        <v>17.1</v>
      </c>
      <c r="K481">
        <v>3.08</v>
      </c>
      <c r="L481">
        <v>0.32</v>
      </c>
      <c r="M481">
        <v>-99</v>
      </c>
      <c r="N481">
        <v>-99</v>
      </c>
      <c r="O481">
        <v>1</v>
      </c>
      <c r="P481" t="s">
        <v>20</v>
      </c>
      <c r="Q481">
        <v>8</v>
      </c>
    </row>
    <row r="482" spans="1:17" ht="15">
      <c r="A482">
        <v>1</v>
      </c>
      <c r="B482">
        <v>482</v>
      </c>
      <c r="C482">
        <v>1</v>
      </c>
      <c r="D482">
        <v>2515517.76</v>
      </c>
      <c r="E482">
        <v>6861130.18</v>
      </c>
      <c r="F482">
        <v>206.58</v>
      </c>
      <c r="G482">
        <v>189.33</v>
      </c>
      <c r="H482">
        <v>17.37</v>
      </c>
      <c r="I482">
        <v>17.25</v>
      </c>
      <c r="J482">
        <v>19.7</v>
      </c>
      <c r="K482">
        <v>3.27</v>
      </c>
      <c r="L482">
        <v>0.33</v>
      </c>
      <c r="M482">
        <v>-99</v>
      </c>
      <c r="N482">
        <v>-99</v>
      </c>
      <c r="O482">
        <v>1</v>
      </c>
      <c r="P482" t="s">
        <v>20</v>
      </c>
      <c r="Q482">
        <v>8</v>
      </c>
    </row>
    <row r="483" spans="1:17" ht="15">
      <c r="A483">
        <v>1</v>
      </c>
      <c r="B483">
        <v>483</v>
      </c>
      <c r="C483">
        <v>1</v>
      </c>
      <c r="D483">
        <v>2515515.16</v>
      </c>
      <c r="E483">
        <v>6861132.53</v>
      </c>
      <c r="F483">
        <v>205.26</v>
      </c>
      <c r="G483">
        <v>189.86</v>
      </c>
      <c r="H483">
        <v>15.38</v>
      </c>
      <c r="I483">
        <v>15.4</v>
      </c>
      <c r="J483">
        <v>15.7</v>
      </c>
      <c r="K483">
        <v>2.5</v>
      </c>
      <c r="L483">
        <v>0.41</v>
      </c>
      <c r="M483">
        <v>-99</v>
      </c>
      <c r="N483">
        <v>-99</v>
      </c>
      <c r="O483">
        <v>1</v>
      </c>
      <c r="P483" t="s">
        <v>20</v>
      </c>
      <c r="Q483">
        <v>8</v>
      </c>
    </row>
    <row r="484" spans="1:17" ht="15">
      <c r="A484">
        <v>1</v>
      </c>
      <c r="B484">
        <v>484</v>
      </c>
      <c r="C484">
        <v>1</v>
      </c>
      <c r="D484">
        <v>2515511.17</v>
      </c>
      <c r="E484">
        <v>6861132.78</v>
      </c>
      <c r="F484">
        <v>206.31</v>
      </c>
      <c r="G484">
        <v>189.83</v>
      </c>
      <c r="H484">
        <v>16.57</v>
      </c>
      <c r="I484">
        <v>16.48</v>
      </c>
      <c r="J484">
        <v>18.6</v>
      </c>
      <c r="K484">
        <v>3.12</v>
      </c>
      <c r="L484">
        <v>0.38</v>
      </c>
      <c r="M484">
        <v>-99</v>
      </c>
      <c r="N484">
        <v>-99</v>
      </c>
      <c r="O484">
        <v>1</v>
      </c>
      <c r="P484" t="s">
        <v>20</v>
      </c>
      <c r="Q484">
        <v>8</v>
      </c>
    </row>
    <row r="485" spans="1:17" ht="15">
      <c r="A485">
        <v>1</v>
      </c>
      <c r="B485">
        <v>485</v>
      </c>
      <c r="C485">
        <v>1</v>
      </c>
      <c r="D485">
        <v>2515515.16</v>
      </c>
      <c r="E485">
        <v>6861134.89</v>
      </c>
      <c r="F485">
        <v>205.28</v>
      </c>
      <c r="G485">
        <v>189.38</v>
      </c>
      <c r="H485">
        <v>16.13</v>
      </c>
      <c r="I485">
        <v>15.91</v>
      </c>
      <c r="J485">
        <v>17.2</v>
      </c>
      <c r="K485">
        <v>2.84</v>
      </c>
      <c r="L485">
        <v>0.38</v>
      </c>
      <c r="M485">
        <v>-99</v>
      </c>
      <c r="N485">
        <v>-99</v>
      </c>
      <c r="O485">
        <v>1</v>
      </c>
      <c r="P485" t="s">
        <v>20</v>
      </c>
      <c r="Q485">
        <v>8</v>
      </c>
    </row>
    <row r="486" spans="1:17" ht="15">
      <c r="A486">
        <v>1</v>
      </c>
      <c r="B486">
        <v>486</v>
      </c>
      <c r="C486">
        <v>1</v>
      </c>
      <c r="D486">
        <v>2515517.39</v>
      </c>
      <c r="E486">
        <v>6861138.21</v>
      </c>
      <c r="F486">
        <v>200.83</v>
      </c>
      <c r="G486">
        <v>187.22</v>
      </c>
      <c r="H486">
        <v>13.54</v>
      </c>
      <c r="I486">
        <v>13.61</v>
      </c>
      <c r="J486">
        <v>15.2</v>
      </c>
      <c r="K486">
        <v>2.74</v>
      </c>
      <c r="L486">
        <v>0.32</v>
      </c>
      <c r="M486">
        <v>-99</v>
      </c>
      <c r="N486">
        <v>-99</v>
      </c>
      <c r="O486">
        <v>1</v>
      </c>
      <c r="P486" t="s">
        <v>20</v>
      </c>
      <c r="Q486">
        <v>8</v>
      </c>
    </row>
    <row r="487" spans="1:17" ht="15">
      <c r="A487">
        <v>1</v>
      </c>
      <c r="B487">
        <v>487</v>
      </c>
      <c r="C487">
        <v>1</v>
      </c>
      <c r="D487">
        <v>2515509.79</v>
      </c>
      <c r="E487">
        <v>6861138.28</v>
      </c>
      <c r="F487">
        <v>205.95</v>
      </c>
      <c r="G487">
        <v>189.55</v>
      </c>
      <c r="H487">
        <v>16.36</v>
      </c>
      <c r="I487">
        <v>16.4</v>
      </c>
      <c r="J487">
        <v>16.9</v>
      </c>
      <c r="K487">
        <v>2.62</v>
      </c>
      <c r="L487">
        <v>0.36</v>
      </c>
      <c r="M487">
        <v>-99</v>
      </c>
      <c r="N487">
        <v>-99</v>
      </c>
      <c r="O487">
        <v>1</v>
      </c>
      <c r="P487" t="s">
        <v>20</v>
      </c>
      <c r="Q487">
        <v>8</v>
      </c>
    </row>
    <row r="488" spans="1:17" ht="15">
      <c r="A488">
        <v>1</v>
      </c>
      <c r="B488">
        <v>488</v>
      </c>
      <c r="C488">
        <v>1</v>
      </c>
      <c r="D488">
        <v>2515514.92</v>
      </c>
      <c r="E488">
        <v>6861140.19</v>
      </c>
      <c r="F488">
        <v>206.12</v>
      </c>
      <c r="G488">
        <v>187.37</v>
      </c>
      <c r="H488">
        <v>18.98</v>
      </c>
      <c r="I488">
        <v>18.75</v>
      </c>
      <c r="J488">
        <v>21.8</v>
      </c>
      <c r="K488">
        <v>3.56</v>
      </c>
      <c r="L488">
        <v>0.34</v>
      </c>
      <c r="M488">
        <v>-99</v>
      </c>
      <c r="N488">
        <v>-99</v>
      </c>
      <c r="O488">
        <v>1</v>
      </c>
      <c r="P488" t="s">
        <v>20</v>
      </c>
      <c r="Q488">
        <v>8</v>
      </c>
    </row>
    <row r="489" spans="1:17" ht="15">
      <c r="A489">
        <v>1</v>
      </c>
      <c r="B489">
        <v>489</v>
      </c>
      <c r="C489">
        <v>1</v>
      </c>
      <c r="D489">
        <v>2515515.99</v>
      </c>
      <c r="E489">
        <v>6861144.79</v>
      </c>
      <c r="F489">
        <v>205.8</v>
      </c>
      <c r="G489">
        <v>187.59</v>
      </c>
      <c r="H489">
        <v>18.31</v>
      </c>
      <c r="I489">
        <v>18.21</v>
      </c>
      <c r="J489">
        <v>19.9</v>
      </c>
      <c r="K489">
        <v>3.11</v>
      </c>
      <c r="L489">
        <v>0.39</v>
      </c>
      <c r="M489">
        <v>-99</v>
      </c>
      <c r="N489">
        <v>-99</v>
      </c>
      <c r="O489">
        <v>0</v>
      </c>
      <c r="P489" t="s">
        <v>20</v>
      </c>
      <c r="Q489">
        <v>8</v>
      </c>
    </row>
    <row r="490" spans="1:17" ht="15">
      <c r="A490">
        <v>1</v>
      </c>
      <c r="B490">
        <v>490</v>
      </c>
      <c r="C490">
        <v>1</v>
      </c>
      <c r="D490">
        <v>2515511.82</v>
      </c>
      <c r="E490">
        <v>6861144.19</v>
      </c>
      <c r="F490">
        <v>205.79</v>
      </c>
      <c r="G490">
        <v>187.76</v>
      </c>
      <c r="H490">
        <v>18.06</v>
      </c>
      <c r="I490">
        <v>18.03</v>
      </c>
      <c r="J490">
        <v>18.7</v>
      </c>
      <c r="K490">
        <v>2.81</v>
      </c>
      <c r="L490">
        <v>0.41</v>
      </c>
      <c r="M490">
        <v>-99</v>
      </c>
      <c r="N490">
        <v>-99</v>
      </c>
      <c r="O490">
        <v>0</v>
      </c>
      <c r="P490" t="s">
        <v>20</v>
      </c>
      <c r="Q490">
        <v>8</v>
      </c>
    </row>
    <row r="491" spans="1:17" ht="15">
      <c r="A491">
        <v>1</v>
      </c>
      <c r="B491">
        <v>491</v>
      </c>
      <c r="C491">
        <v>1</v>
      </c>
      <c r="D491">
        <v>2515529.65</v>
      </c>
      <c r="E491">
        <v>6861101.16</v>
      </c>
      <c r="F491">
        <v>205</v>
      </c>
      <c r="G491">
        <v>188.23</v>
      </c>
      <c r="H491">
        <v>16.98</v>
      </c>
      <c r="I491">
        <v>16.78</v>
      </c>
      <c r="J491">
        <v>19.8</v>
      </c>
      <c r="K491">
        <v>3.41</v>
      </c>
      <c r="L491">
        <v>0.36</v>
      </c>
      <c r="M491">
        <v>-99</v>
      </c>
      <c r="N491">
        <v>-99</v>
      </c>
      <c r="O491">
        <v>1</v>
      </c>
      <c r="P491" t="s">
        <v>20</v>
      </c>
      <c r="Q491">
        <v>9</v>
      </c>
    </row>
    <row r="492" spans="1:17" ht="15">
      <c r="A492">
        <v>1</v>
      </c>
      <c r="B492">
        <v>492</v>
      </c>
      <c r="C492">
        <v>1</v>
      </c>
      <c r="D492">
        <v>2515532.11</v>
      </c>
      <c r="E492">
        <v>6861102.15</v>
      </c>
      <c r="F492">
        <v>205</v>
      </c>
      <c r="G492">
        <v>187.61</v>
      </c>
      <c r="H492">
        <v>17.48</v>
      </c>
      <c r="I492">
        <v>17.4</v>
      </c>
      <c r="J492">
        <v>20.9</v>
      </c>
      <c r="K492">
        <v>3.61</v>
      </c>
      <c r="L492">
        <v>0.32</v>
      </c>
      <c r="M492">
        <v>-99</v>
      </c>
      <c r="N492">
        <v>-99</v>
      </c>
      <c r="O492">
        <v>1</v>
      </c>
      <c r="P492" t="s">
        <v>20</v>
      </c>
      <c r="Q492">
        <v>9</v>
      </c>
    </row>
    <row r="493" spans="1:17" ht="15">
      <c r="A493">
        <v>1</v>
      </c>
      <c r="B493">
        <v>493</v>
      </c>
      <c r="C493">
        <v>1</v>
      </c>
      <c r="D493">
        <v>2515526.96</v>
      </c>
      <c r="E493">
        <v>6861101.9</v>
      </c>
      <c r="F493">
        <v>205.07</v>
      </c>
      <c r="G493">
        <v>188.86</v>
      </c>
      <c r="H493">
        <v>16.23</v>
      </c>
      <c r="I493">
        <v>16.21</v>
      </c>
      <c r="J493">
        <v>17.5</v>
      </c>
      <c r="K493">
        <v>2.84</v>
      </c>
      <c r="L493">
        <v>0.41</v>
      </c>
      <c r="M493">
        <v>-99</v>
      </c>
      <c r="N493">
        <v>-99</v>
      </c>
      <c r="O493">
        <v>1</v>
      </c>
      <c r="P493" t="s">
        <v>20</v>
      </c>
      <c r="Q493">
        <v>9</v>
      </c>
    </row>
    <row r="494" spans="1:17" ht="15">
      <c r="A494">
        <v>1</v>
      </c>
      <c r="B494">
        <v>494</v>
      </c>
      <c r="C494">
        <v>1</v>
      </c>
      <c r="D494">
        <v>2515534.34</v>
      </c>
      <c r="E494">
        <v>6861104.66</v>
      </c>
      <c r="F494">
        <v>204.64</v>
      </c>
      <c r="G494">
        <v>186.83</v>
      </c>
      <c r="H494">
        <v>18.03</v>
      </c>
      <c r="I494">
        <v>17.81</v>
      </c>
      <c r="J494">
        <v>18.9</v>
      </c>
      <c r="K494">
        <v>2.91</v>
      </c>
      <c r="L494">
        <v>0.37</v>
      </c>
      <c r="M494">
        <v>-99</v>
      </c>
      <c r="N494">
        <v>-99</v>
      </c>
      <c r="O494">
        <v>1</v>
      </c>
      <c r="P494" t="s">
        <v>20</v>
      </c>
      <c r="Q494">
        <v>9</v>
      </c>
    </row>
    <row r="495" spans="1:17" ht="15">
      <c r="A495">
        <v>1</v>
      </c>
      <c r="B495">
        <v>495</v>
      </c>
      <c r="C495">
        <v>1</v>
      </c>
      <c r="D495">
        <v>2515525.81</v>
      </c>
      <c r="E495">
        <v>6861104.27</v>
      </c>
      <c r="F495">
        <v>204.86</v>
      </c>
      <c r="G495">
        <v>188.9</v>
      </c>
      <c r="H495">
        <v>15.72</v>
      </c>
      <c r="I495">
        <v>15.96</v>
      </c>
      <c r="J495">
        <v>18.2</v>
      </c>
      <c r="K495">
        <v>3.11</v>
      </c>
      <c r="L495">
        <v>0.35</v>
      </c>
      <c r="M495">
        <v>-99</v>
      </c>
      <c r="N495">
        <v>-99</v>
      </c>
      <c r="O495">
        <v>1</v>
      </c>
      <c r="P495" t="s">
        <v>20</v>
      </c>
      <c r="Q495">
        <v>9</v>
      </c>
    </row>
    <row r="496" spans="1:17" ht="15">
      <c r="A496">
        <v>1</v>
      </c>
      <c r="B496">
        <v>496</v>
      </c>
      <c r="C496">
        <v>1</v>
      </c>
      <c r="D496">
        <v>2515531.63</v>
      </c>
      <c r="E496">
        <v>6861106.43</v>
      </c>
      <c r="F496">
        <v>204.35</v>
      </c>
      <c r="G496">
        <v>187.76</v>
      </c>
      <c r="H496">
        <v>16.64</v>
      </c>
      <c r="I496">
        <v>16.59</v>
      </c>
      <c r="J496">
        <v>18.6</v>
      </c>
      <c r="K496">
        <v>3.09</v>
      </c>
      <c r="L496">
        <v>0.32</v>
      </c>
      <c r="M496">
        <v>-99</v>
      </c>
      <c r="N496">
        <v>-99</v>
      </c>
      <c r="O496">
        <v>1</v>
      </c>
      <c r="P496" t="s">
        <v>20</v>
      </c>
      <c r="Q496">
        <v>9</v>
      </c>
    </row>
    <row r="497" spans="1:17" ht="15">
      <c r="A497">
        <v>1</v>
      </c>
      <c r="B497">
        <v>497</v>
      </c>
      <c r="C497">
        <v>1</v>
      </c>
      <c r="D497">
        <v>2515525.49</v>
      </c>
      <c r="E497">
        <v>6861106.65</v>
      </c>
      <c r="F497">
        <v>205.32</v>
      </c>
      <c r="G497">
        <v>188.94</v>
      </c>
      <c r="H497">
        <v>16.43</v>
      </c>
      <c r="I497">
        <v>16.38</v>
      </c>
      <c r="J497">
        <v>18.5</v>
      </c>
      <c r="K497">
        <v>3.11</v>
      </c>
      <c r="L497">
        <v>0.38</v>
      </c>
      <c r="M497">
        <v>-99</v>
      </c>
      <c r="N497">
        <v>-99</v>
      </c>
      <c r="O497">
        <v>1</v>
      </c>
      <c r="P497" t="s">
        <v>20</v>
      </c>
      <c r="Q497">
        <v>9</v>
      </c>
    </row>
    <row r="498" spans="1:17" ht="15">
      <c r="A498">
        <v>1</v>
      </c>
      <c r="B498">
        <v>498</v>
      </c>
      <c r="C498">
        <v>1</v>
      </c>
      <c r="D498">
        <v>2515528.62</v>
      </c>
      <c r="E498">
        <v>6861111.51</v>
      </c>
      <c r="F498">
        <v>204.16</v>
      </c>
      <c r="G498">
        <v>188.48</v>
      </c>
      <c r="H498">
        <v>15.74</v>
      </c>
      <c r="I498">
        <v>15.68</v>
      </c>
      <c r="J498">
        <v>17.7</v>
      </c>
      <c r="K498">
        <v>3.02</v>
      </c>
      <c r="L498">
        <v>0.33</v>
      </c>
      <c r="M498">
        <v>-99</v>
      </c>
      <c r="N498">
        <v>-99</v>
      </c>
      <c r="O498">
        <v>1</v>
      </c>
      <c r="P498" t="s">
        <v>20</v>
      </c>
      <c r="Q498">
        <v>9</v>
      </c>
    </row>
    <row r="499" spans="1:17" ht="15">
      <c r="A499">
        <v>1</v>
      </c>
      <c r="B499">
        <v>499</v>
      </c>
      <c r="C499">
        <v>1</v>
      </c>
      <c r="D499">
        <v>2515528.87</v>
      </c>
      <c r="E499">
        <v>6861113.41</v>
      </c>
      <c r="F499">
        <v>204.33</v>
      </c>
      <c r="G499">
        <v>188.55</v>
      </c>
      <c r="H499">
        <v>15.89</v>
      </c>
      <c r="I499">
        <v>15.79</v>
      </c>
      <c r="J499">
        <v>16.3</v>
      </c>
      <c r="K499">
        <v>2.58</v>
      </c>
      <c r="L499">
        <v>0.42</v>
      </c>
      <c r="M499">
        <v>-99</v>
      </c>
      <c r="N499">
        <v>-99</v>
      </c>
      <c r="O499">
        <v>1</v>
      </c>
      <c r="P499" t="s">
        <v>20</v>
      </c>
      <c r="Q499">
        <v>9</v>
      </c>
    </row>
    <row r="500" spans="1:17" ht="15">
      <c r="A500">
        <v>1</v>
      </c>
      <c r="B500">
        <v>500</v>
      </c>
      <c r="C500">
        <v>1</v>
      </c>
      <c r="D500">
        <v>2515524.95</v>
      </c>
      <c r="E500">
        <v>6861113.93</v>
      </c>
      <c r="F500">
        <v>206.72</v>
      </c>
      <c r="G500">
        <v>189.22</v>
      </c>
      <c r="H500">
        <v>17.65</v>
      </c>
      <c r="I500">
        <v>17.49</v>
      </c>
      <c r="J500">
        <v>20.5</v>
      </c>
      <c r="K500">
        <v>3.47</v>
      </c>
      <c r="L500">
        <v>0.33</v>
      </c>
      <c r="M500">
        <v>-99</v>
      </c>
      <c r="N500">
        <v>-99</v>
      </c>
      <c r="O500">
        <v>1</v>
      </c>
      <c r="P500" t="s">
        <v>20</v>
      </c>
      <c r="Q500">
        <v>9</v>
      </c>
    </row>
    <row r="501" spans="1:17" ht="15">
      <c r="A501">
        <v>1</v>
      </c>
      <c r="B501">
        <v>501</v>
      </c>
      <c r="C501">
        <v>1</v>
      </c>
      <c r="D501">
        <v>2515531.7</v>
      </c>
      <c r="E501">
        <v>6861119.89</v>
      </c>
      <c r="F501">
        <v>204.03</v>
      </c>
      <c r="G501">
        <v>186.59</v>
      </c>
      <c r="H501">
        <v>17.67</v>
      </c>
      <c r="I501">
        <v>17.44</v>
      </c>
      <c r="J501">
        <v>20.3</v>
      </c>
      <c r="K501">
        <v>3.41</v>
      </c>
      <c r="L501">
        <v>0.37</v>
      </c>
      <c r="M501">
        <v>-99</v>
      </c>
      <c r="N501">
        <v>-99</v>
      </c>
      <c r="O501">
        <v>1</v>
      </c>
      <c r="P501" t="s">
        <v>20</v>
      </c>
      <c r="Q501">
        <v>9</v>
      </c>
    </row>
    <row r="502" spans="1:17" ht="15">
      <c r="A502">
        <v>1</v>
      </c>
      <c r="B502">
        <v>502</v>
      </c>
      <c r="C502">
        <v>1</v>
      </c>
      <c r="D502">
        <v>2515523.9</v>
      </c>
      <c r="E502">
        <v>6861119.26</v>
      </c>
      <c r="F502">
        <v>206.94</v>
      </c>
      <c r="G502">
        <v>189.39</v>
      </c>
      <c r="H502">
        <v>17.72</v>
      </c>
      <c r="I502">
        <v>17.55</v>
      </c>
      <c r="J502">
        <v>17.3</v>
      </c>
      <c r="K502">
        <v>2.5</v>
      </c>
      <c r="L502">
        <v>0.35</v>
      </c>
      <c r="M502">
        <v>-99</v>
      </c>
      <c r="N502">
        <v>-99</v>
      </c>
      <c r="O502">
        <v>1</v>
      </c>
      <c r="P502" t="s">
        <v>20</v>
      </c>
      <c r="Q502">
        <v>9</v>
      </c>
    </row>
    <row r="503" spans="1:17" ht="15">
      <c r="A503">
        <v>1</v>
      </c>
      <c r="B503">
        <v>503</v>
      </c>
      <c r="C503">
        <v>1</v>
      </c>
      <c r="D503">
        <v>2515528.94</v>
      </c>
      <c r="E503">
        <v>6861120.52</v>
      </c>
      <c r="F503">
        <v>204.59</v>
      </c>
      <c r="G503">
        <v>187.2</v>
      </c>
      <c r="H503">
        <v>17.39</v>
      </c>
      <c r="I503">
        <v>17.4</v>
      </c>
      <c r="J503">
        <v>19</v>
      </c>
      <c r="K503">
        <v>3.04</v>
      </c>
      <c r="L503">
        <v>0.37</v>
      </c>
      <c r="M503">
        <v>-99</v>
      </c>
      <c r="N503">
        <v>-99</v>
      </c>
      <c r="O503">
        <v>1</v>
      </c>
      <c r="P503" t="s">
        <v>20</v>
      </c>
      <c r="Q503">
        <v>9</v>
      </c>
    </row>
    <row r="504" spans="1:17" ht="15">
      <c r="A504">
        <v>1</v>
      </c>
      <c r="B504">
        <v>504</v>
      </c>
      <c r="C504">
        <v>1</v>
      </c>
      <c r="D504">
        <v>2515525.39</v>
      </c>
      <c r="E504">
        <v>6861125.14</v>
      </c>
      <c r="F504">
        <v>202.44</v>
      </c>
      <c r="G504">
        <v>187.67</v>
      </c>
      <c r="H504">
        <v>14.88</v>
      </c>
      <c r="I504">
        <v>14.77</v>
      </c>
      <c r="J504">
        <v>15.7</v>
      </c>
      <c r="K504">
        <v>2.63</v>
      </c>
      <c r="L504">
        <v>0.36</v>
      </c>
      <c r="M504">
        <v>-99</v>
      </c>
      <c r="N504">
        <v>-99</v>
      </c>
      <c r="O504">
        <v>1</v>
      </c>
      <c r="P504" t="s">
        <v>20</v>
      </c>
      <c r="Q504">
        <v>9</v>
      </c>
    </row>
    <row r="505" spans="1:17" ht="15">
      <c r="A505">
        <v>1</v>
      </c>
      <c r="B505">
        <v>505</v>
      </c>
      <c r="C505">
        <v>1</v>
      </c>
      <c r="D505">
        <v>2515523.86</v>
      </c>
      <c r="E505">
        <v>6861126.89</v>
      </c>
      <c r="F505">
        <v>205.15</v>
      </c>
      <c r="G505">
        <v>187.97</v>
      </c>
      <c r="H505">
        <v>17.21</v>
      </c>
      <c r="I505">
        <v>17.18</v>
      </c>
      <c r="J505">
        <v>19.8</v>
      </c>
      <c r="K505">
        <v>3.31</v>
      </c>
      <c r="L505">
        <v>0.36</v>
      </c>
      <c r="M505">
        <v>-99</v>
      </c>
      <c r="N505">
        <v>-99</v>
      </c>
      <c r="O505">
        <v>1</v>
      </c>
      <c r="P505" t="s">
        <v>20</v>
      </c>
      <c r="Q505">
        <v>9</v>
      </c>
    </row>
    <row r="506" spans="1:17" ht="15">
      <c r="A506">
        <v>1</v>
      </c>
      <c r="B506">
        <v>506</v>
      </c>
      <c r="C506">
        <v>1</v>
      </c>
      <c r="D506">
        <v>2515524.95</v>
      </c>
      <c r="E506">
        <v>6861128.38</v>
      </c>
      <c r="F506">
        <v>205.12</v>
      </c>
      <c r="G506">
        <v>187.54</v>
      </c>
      <c r="H506">
        <v>17.83</v>
      </c>
      <c r="I506">
        <v>17.58</v>
      </c>
      <c r="J506">
        <v>18.7</v>
      </c>
      <c r="K506">
        <v>2.89</v>
      </c>
      <c r="L506">
        <v>0.44</v>
      </c>
      <c r="M506">
        <v>-99</v>
      </c>
      <c r="N506">
        <v>-99</v>
      </c>
      <c r="O506">
        <v>1</v>
      </c>
      <c r="P506" t="s">
        <v>20</v>
      </c>
      <c r="Q506">
        <v>9</v>
      </c>
    </row>
    <row r="507" spans="1:17" ht="15">
      <c r="A507">
        <v>1</v>
      </c>
      <c r="B507">
        <v>507</v>
      </c>
      <c r="C507">
        <v>1</v>
      </c>
      <c r="D507">
        <v>2515526.62</v>
      </c>
      <c r="E507">
        <v>6861128.74</v>
      </c>
      <c r="F507">
        <v>205.48</v>
      </c>
      <c r="G507">
        <v>187.19</v>
      </c>
      <c r="H507">
        <v>18.47</v>
      </c>
      <c r="I507">
        <v>18.3</v>
      </c>
      <c r="J507">
        <v>21.3</v>
      </c>
      <c r="K507">
        <v>3.51</v>
      </c>
      <c r="L507">
        <v>0.42</v>
      </c>
      <c r="M507">
        <v>-99</v>
      </c>
      <c r="N507">
        <v>-99</v>
      </c>
      <c r="O507">
        <v>1</v>
      </c>
      <c r="P507" t="s">
        <v>20</v>
      </c>
      <c r="Q507">
        <v>9</v>
      </c>
    </row>
    <row r="508" spans="1:17" ht="15">
      <c r="A508">
        <v>1</v>
      </c>
      <c r="B508">
        <v>508</v>
      </c>
      <c r="C508">
        <v>1</v>
      </c>
      <c r="D508">
        <v>2515530.71</v>
      </c>
      <c r="E508">
        <v>6861130.1</v>
      </c>
      <c r="F508">
        <v>204.7</v>
      </c>
      <c r="G508">
        <v>186.69</v>
      </c>
      <c r="H508">
        <v>17.92</v>
      </c>
      <c r="I508">
        <v>18.01</v>
      </c>
      <c r="J508">
        <v>21.1</v>
      </c>
      <c r="K508">
        <v>3.53</v>
      </c>
      <c r="L508">
        <v>0.32</v>
      </c>
      <c r="M508">
        <v>-99</v>
      </c>
      <c r="N508">
        <v>-99</v>
      </c>
      <c r="O508">
        <v>1</v>
      </c>
      <c r="P508" t="s">
        <v>20</v>
      </c>
      <c r="Q508">
        <v>9</v>
      </c>
    </row>
    <row r="509" spans="1:17" ht="15">
      <c r="A509">
        <v>1</v>
      </c>
      <c r="B509">
        <v>509</v>
      </c>
      <c r="C509">
        <v>1</v>
      </c>
      <c r="D509">
        <v>2515529.82</v>
      </c>
      <c r="E509">
        <v>6861134.34</v>
      </c>
      <c r="F509">
        <v>206.38</v>
      </c>
      <c r="G509">
        <v>187</v>
      </c>
      <c r="H509">
        <v>19.39</v>
      </c>
      <c r="I509">
        <v>19.38</v>
      </c>
      <c r="J509">
        <v>23.5</v>
      </c>
      <c r="K509">
        <v>3.93</v>
      </c>
      <c r="L509">
        <v>0.36</v>
      </c>
      <c r="M509">
        <v>-99</v>
      </c>
      <c r="N509">
        <v>-99</v>
      </c>
      <c r="O509">
        <v>1</v>
      </c>
      <c r="P509" t="s">
        <v>20</v>
      </c>
      <c r="Q509">
        <v>9</v>
      </c>
    </row>
    <row r="510" spans="1:17" ht="15">
      <c r="A510">
        <v>1</v>
      </c>
      <c r="B510">
        <v>510</v>
      </c>
      <c r="C510">
        <v>1</v>
      </c>
      <c r="D510">
        <v>2515523.29</v>
      </c>
      <c r="E510">
        <v>6861133.48</v>
      </c>
      <c r="F510">
        <v>206.23</v>
      </c>
      <c r="G510">
        <v>187.22</v>
      </c>
      <c r="H510">
        <v>19.03</v>
      </c>
      <c r="I510">
        <v>19.01</v>
      </c>
      <c r="J510">
        <v>21.4</v>
      </c>
      <c r="K510">
        <v>3.39</v>
      </c>
      <c r="L510">
        <v>0.36</v>
      </c>
      <c r="M510">
        <v>-99</v>
      </c>
      <c r="N510">
        <v>-99</v>
      </c>
      <c r="O510">
        <v>1</v>
      </c>
      <c r="P510" t="s">
        <v>20</v>
      </c>
      <c r="Q510">
        <v>9</v>
      </c>
    </row>
    <row r="511" spans="1:17" ht="15">
      <c r="A511">
        <v>1</v>
      </c>
      <c r="B511">
        <v>511</v>
      </c>
      <c r="C511">
        <v>1</v>
      </c>
      <c r="D511">
        <v>2515527.2</v>
      </c>
      <c r="E511">
        <v>6861136.74</v>
      </c>
      <c r="F511">
        <v>204.05</v>
      </c>
      <c r="G511">
        <v>187.21</v>
      </c>
      <c r="H511">
        <v>16.87</v>
      </c>
      <c r="I511">
        <v>16.83</v>
      </c>
      <c r="J511">
        <v>18.1</v>
      </c>
      <c r="K511">
        <v>2.89</v>
      </c>
      <c r="L511">
        <v>0.35</v>
      </c>
      <c r="M511">
        <v>-99</v>
      </c>
      <c r="N511">
        <v>-99</v>
      </c>
      <c r="O511">
        <v>1</v>
      </c>
      <c r="P511" t="s">
        <v>20</v>
      </c>
      <c r="Q511">
        <v>9</v>
      </c>
    </row>
    <row r="512" spans="1:17" ht="15">
      <c r="A512">
        <v>1</v>
      </c>
      <c r="B512">
        <v>512</v>
      </c>
      <c r="C512">
        <v>1</v>
      </c>
      <c r="D512">
        <v>2515520.9</v>
      </c>
      <c r="E512">
        <v>6861135.78</v>
      </c>
      <c r="F512">
        <v>203.65</v>
      </c>
      <c r="G512">
        <v>187.06</v>
      </c>
      <c r="H512">
        <v>16.61</v>
      </c>
      <c r="I512">
        <v>16.59</v>
      </c>
      <c r="J512">
        <v>17.1</v>
      </c>
      <c r="K512">
        <v>2.64</v>
      </c>
      <c r="L512">
        <v>0.37</v>
      </c>
      <c r="M512">
        <v>-99</v>
      </c>
      <c r="N512">
        <v>-99</v>
      </c>
      <c r="O512">
        <v>1</v>
      </c>
      <c r="P512" t="s">
        <v>20</v>
      </c>
      <c r="Q512">
        <v>9</v>
      </c>
    </row>
    <row r="513" spans="1:17" ht="15">
      <c r="A513">
        <v>1</v>
      </c>
      <c r="B513">
        <v>513</v>
      </c>
      <c r="C513">
        <v>1</v>
      </c>
      <c r="D513">
        <v>2515528.77</v>
      </c>
      <c r="E513">
        <v>6861140.94</v>
      </c>
      <c r="F513">
        <v>204.8</v>
      </c>
      <c r="G513">
        <v>187.13</v>
      </c>
      <c r="H513">
        <v>17.79</v>
      </c>
      <c r="I513">
        <v>17.67</v>
      </c>
      <c r="J513">
        <v>21.7</v>
      </c>
      <c r="K513">
        <v>3.79</v>
      </c>
      <c r="L513">
        <v>0.28</v>
      </c>
      <c r="M513">
        <v>-99</v>
      </c>
      <c r="N513">
        <v>-99</v>
      </c>
      <c r="O513">
        <v>1</v>
      </c>
      <c r="P513" t="s">
        <v>20</v>
      </c>
      <c r="Q513">
        <v>9</v>
      </c>
    </row>
    <row r="514" spans="1:17" ht="15">
      <c r="A514">
        <v>1</v>
      </c>
      <c r="B514">
        <v>514</v>
      </c>
      <c r="C514">
        <v>1</v>
      </c>
      <c r="D514">
        <v>2515526.57</v>
      </c>
      <c r="E514">
        <v>6861144.62</v>
      </c>
      <c r="F514">
        <v>197.98</v>
      </c>
      <c r="G514">
        <v>187.02</v>
      </c>
      <c r="H514">
        <v>11.04</v>
      </c>
      <c r="I514">
        <v>10.96</v>
      </c>
      <c r="J514">
        <v>10.8</v>
      </c>
      <c r="K514">
        <v>1.97</v>
      </c>
      <c r="L514">
        <v>0.29</v>
      </c>
      <c r="M514">
        <v>-99</v>
      </c>
      <c r="N514">
        <v>-99</v>
      </c>
      <c r="O514">
        <v>1</v>
      </c>
      <c r="P514" t="s">
        <v>20</v>
      </c>
      <c r="Q514">
        <v>9</v>
      </c>
    </row>
    <row r="515" spans="1:17" ht="15">
      <c r="A515">
        <v>1</v>
      </c>
      <c r="B515">
        <v>515</v>
      </c>
      <c r="C515">
        <v>1</v>
      </c>
      <c r="D515">
        <v>2515522.68</v>
      </c>
      <c r="E515">
        <v>6861144.1</v>
      </c>
      <c r="F515">
        <v>204.02</v>
      </c>
      <c r="G515">
        <v>187.26</v>
      </c>
      <c r="H515">
        <v>16.78</v>
      </c>
      <c r="I515">
        <v>16.76</v>
      </c>
      <c r="J515">
        <v>19.2</v>
      </c>
      <c r="K515">
        <v>3.25</v>
      </c>
      <c r="L515">
        <v>0.24</v>
      </c>
      <c r="M515">
        <v>-99</v>
      </c>
      <c r="N515">
        <v>-99</v>
      </c>
      <c r="O515">
        <v>0</v>
      </c>
      <c r="P515" t="s">
        <v>20</v>
      </c>
      <c r="Q515">
        <v>9</v>
      </c>
    </row>
    <row r="516" spans="1:17" ht="15">
      <c r="A516">
        <v>1</v>
      </c>
      <c r="B516">
        <v>516</v>
      </c>
      <c r="C516">
        <v>1</v>
      </c>
      <c r="D516">
        <v>2515518.52</v>
      </c>
      <c r="E516">
        <v>6861143.84</v>
      </c>
      <c r="F516">
        <v>203.4</v>
      </c>
      <c r="G516">
        <v>187.2</v>
      </c>
      <c r="H516">
        <v>16.29</v>
      </c>
      <c r="I516">
        <v>16.2</v>
      </c>
      <c r="J516">
        <v>15.1</v>
      </c>
      <c r="K516">
        <v>2.14</v>
      </c>
      <c r="L516">
        <v>0.4</v>
      </c>
      <c r="M516">
        <v>-99</v>
      </c>
      <c r="N516">
        <v>-99</v>
      </c>
      <c r="O516">
        <v>0</v>
      </c>
      <c r="P516" t="s">
        <v>20</v>
      </c>
      <c r="Q516">
        <v>9</v>
      </c>
    </row>
    <row r="517" spans="1:17" ht="15">
      <c r="A517">
        <v>1</v>
      </c>
      <c r="B517">
        <v>517</v>
      </c>
      <c r="C517">
        <v>1</v>
      </c>
      <c r="D517">
        <v>2515520.36</v>
      </c>
      <c r="E517">
        <v>6861146.72</v>
      </c>
      <c r="F517">
        <v>205.71</v>
      </c>
      <c r="G517">
        <v>187.57</v>
      </c>
      <c r="H517">
        <v>18.19</v>
      </c>
      <c r="I517">
        <v>18.14</v>
      </c>
      <c r="J517">
        <v>19.9</v>
      </c>
      <c r="K517">
        <v>3.13</v>
      </c>
      <c r="L517">
        <v>0.4</v>
      </c>
      <c r="M517">
        <v>-99</v>
      </c>
      <c r="N517">
        <v>-99</v>
      </c>
      <c r="O517">
        <v>0</v>
      </c>
      <c r="P517" t="s">
        <v>20</v>
      </c>
      <c r="Q517">
        <v>9</v>
      </c>
    </row>
    <row r="518" spans="1:17" ht="15">
      <c r="A518">
        <v>1</v>
      </c>
      <c r="B518">
        <v>518</v>
      </c>
      <c r="C518">
        <v>1</v>
      </c>
      <c r="D518">
        <v>2515524.73</v>
      </c>
      <c r="E518">
        <v>6861148.37</v>
      </c>
      <c r="F518">
        <v>205.43</v>
      </c>
      <c r="G518">
        <v>187.32</v>
      </c>
      <c r="H518">
        <v>18.25</v>
      </c>
      <c r="I518">
        <v>18.11</v>
      </c>
      <c r="J518">
        <v>21.1</v>
      </c>
      <c r="K518">
        <v>3.49</v>
      </c>
      <c r="L518">
        <v>0.37</v>
      </c>
      <c r="M518">
        <v>-99</v>
      </c>
      <c r="N518">
        <v>-99</v>
      </c>
      <c r="O518">
        <v>0</v>
      </c>
      <c r="P518" t="s">
        <v>20</v>
      </c>
      <c r="Q518">
        <v>9</v>
      </c>
    </row>
    <row r="519" spans="1:17" ht="15">
      <c r="A519">
        <v>1</v>
      </c>
      <c r="B519">
        <v>519</v>
      </c>
      <c r="C519">
        <v>1</v>
      </c>
      <c r="D519">
        <v>2515519.9</v>
      </c>
      <c r="E519">
        <v>6861148.56</v>
      </c>
      <c r="F519">
        <v>204.68</v>
      </c>
      <c r="G519">
        <v>187.56</v>
      </c>
      <c r="H519">
        <v>17.37</v>
      </c>
      <c r="I519">
        <v>17.12</v>
      </c>
      <c r="J519">
        <v>19.5</v>
      </c>
      <c r="K519">
        <v>3.26</v>
      </c>
      <c r="L519">
        <v>0.37</v>
      </c>
      <c r="M519">
        <v>-99</v>
      </c>
      <c r="N519">
        <v>-99</v>
      </c>
      <c r="O519">
        <v>0</v>
      </c>
      <c r="P519" t="s">
        <v>20</v>
      </c>
      <c r="Q519">
        <v>9</v>
      </c>
    </row>
    <row r="520" spans="1:17" ht="15">
      <c r="A520">
        <v>1</v>
      </c>
      <c r="B520">
        <v>520</v>
      </c>
      <c r="C520">
        <v>1</v>
      </c>
      <c r="D520">
        <v>2515546.16</v>
      </c>
      <c r="E520">
        <v>6861097.66</v>
      </c>
      <c r="F520">
        <v>203.74</v>
      </c>
      <c r="G520">
        <v>184.82</v>
      </c>
      <c r="H520">
        <v>19.06</v>
      </c>
      <c r="I520">
        <v>18.92</v>
      </c>
      <c r="J520">
        <v>19</v>
      </c>
      <c r="K520">
        <v>2.69</v>
      </c>
      <c r="L520">
        <v>0.34</v>
      </c>
      <c r="M520">
        <v>-99</v>
      </c>
      <c r="N520">
        <v>-99</v>
      </c>
      <c r="O520">
        <v>0</v>
      </c>
      <c r="P520" t="s">
        <v>20</v>
      </c>
      <c r="Q520">
        <v>10</v>
      </c>
    </row>
    <row r="521" spans="1:17" ht="15">
      <c r="A521">
        <v>1</v>
      </c>
      <c r="B521">
        <v>521</v>
      </c>
      <c r="C521">
        <v>1</v>
      </c>
      <c r="D521">
        <v>2515544.61</v>
      </c>
      <c r="E521">
        <v>6861099.84</v>
      </c>
      <c r="F521">
        <v>201.83</v>
      </c>
      <c r="G521">
        <v>184.67</v>
      </c>
      <c r="H521">
        <v>17.22</v>
      </c>
      <c r="I521">
        <v>17.16</v>
      </c>
      <c r="J521">
        <v>17.7</v>
      </c>
      <c r="K521">
        <v>2.71</v>
      </c>
      <c r="L521">
        <v>0.32</v>
      </c>
      <c r="M521">
        <v>-99</v>
      </c>
      <c r="N521">
        <v>-99</v>
      </c>
      <c r="O521">
        <v>0</v>
      </c>
      <c r="P521" t="s">
        <v>20</v>
      </c>
      <c r="Q521">
        <v>10</v>
      </c>
    </row>
    <row r="522" spans="1:17" ht="15">
      <c r="A522">
        <v>1</v>
      </c>
      <c r="B522">
        <v>522</v>
      </c>
      <c r="C522">
        <v>1</v>
      </c>
      <c r="D522">
        <v>2515540.24</v>
      </c>
      <c r="E522">
        <v>6861100.27</v>
      </c>
      <c r="F522">
        <v>203.21</v>
      </c>
      <c r="G522">
        <v>184.86</v>
      </c>
      <c r="H522">
        <v>18.36</v>
      </c>
      <c r="I522">
        <v>18.35</v>
      </c>
      <c r="J522">
        <v>16.6</v>
      </c>
      <c r="K522">
        <v>2.13</v>
      </c>
      <c r="L522">
        <v>0.46</v>
      </c>
      <c r="M522">
        <v>-99</v>
      </c>
      <c r="N522">
        <v>-99</v>
      </c>
      <c r="O522">
        <v>1</v>
      </c>
      <c r="P522" t="s">
        <v>20</v>
      </c>
      <c r="Q522">
        <v>10</v>
      </c>
    </row>
    <row r="523" spans="1:17" ht="15">
      <c r="A523">
        <v>1</v>
      </c>
      <c r="B523">
        <v>523</v>
      </c>
      <c r="C523">
        <v>1</v>
      </c>
      <c r="D523">
        <v>2515544.4</v>
      </c>
      <c r="E523">
        <v>6861101.77</v>
      </c>
      <c r="F523">
        <v>201.08</v>
      </c>
      <c r="G523">
        <v>184.73</v>
      </c>
      <c r="H523">
        <v>16.51</v>
      </c>
      <c r="I523">
        <v>16.35</v>
      </c>
      <c r="J523">
        <v>15.3</v>
      </c>
      <c r="K523">
        <v>2.16</v>
      </c>
      <c r="L523">
        <v>0.4</v>
      </c>
      <c r="M523">
        <v>-99</v>
      </c>
      <c r="N523">
        <v>-99</v>
      </c>
      <c r="O523">
        <v>0</v>
      </c>
      <c r="P523" t="s">
        <v>20</v>
      </c>
      <c r="Q523">
        <v>10</v>
      </c>
    </row>
    <row r="524" spans="1:17" ht="15">
      <c r="A524">
        <v>1</v>
      </c>
      <c r="B524">
        <v>524</v>
      </c>
      <c r="C524">
        <v>1</v>
      </c>
      <c r="D524">
        <v>2515537.24</v>
      </c>
      <c r="E524">
        <v>6861101.43</v>
      </c>
      <c r="F524">
        <v>206.82</v>
      </c>
      <c r="G524">
        <v>185.65</v>
      </c>
      <c r="H524">
        <v>21.36</v>
      </c>
      <c r="I524">
        <v>21.18</v>
      </c>
      <c r="J524">
        <v>24.6</v>
      </c>
      <c r="K524">
        <v>3.83</v>
      </c>
      <c r="L524">
        <v>0.32</v>
      </c>
      <c r="M524">
        <v>-99</v>
      </c>
      <c r="N524">
        <v>-99</v>
      </c>
      <c r="O524">
        <v>1</v>
      </c>
      <c r="P524" t="s">
        <v>20</v>
      </c>
      <c r="Q524">
        <v>10</v>
      </c>
    </row>
    <row r="525" spans="1:17" ht="15">
      <c r="A525">
        <v>1</v>
      </c>
      <c r="B525">
        <v>525</v>
      </c>
      <c r="C525">
        <v>1</v>
      </c>
      <c r="D525">
        <v>2515543.9</v>
      </c>
      <c r="E525">
        <v>6861104.55</v>
      </c>
      <c r="F525">
        <v>203.53</v>
      </c>
      <c r="G525">
        <v>184.78</v>
      </c>
      <c r="H525">
        <v>18.83</v>
      </c>
      <c r="I525">
        <v>18.75</v>
      </c>
      <c r="J525">
        <v>19.4</v>
      </c>
      <c r="K525">
        <v>2.86</v>
      </c>
      <c r="L525">
        <v>0.4</v>
      </c>
      <c r="M525">
        <v>-99</v>
      </c>
      <c r="N525">
        <v>-99</v>
      </c>
      <c r="O525">
        <v>0</v>
      </c>
      <c r="P525" t="s">
        <v>20</v>
      </c>
      <c r="Q525">
        <v>10</v>
      </c>
    </row>
    <row r="526" spans="1:17" ht="15">
      <c r="A526">
        <v>1</v>
      </c>
      <c r="B526">
        <v>526</v>
      </c>
      <c r="C526">
        <v>1</v>
      </c>
      <c r="D526">
        <v>2515539.76</v>
      </c>
      <c r="E526">
        <v>6861105.91</v>
      </c>
      <c r="F526">
        <v>204.02</v>
      </c>
      <c r="G526">
        <v>184.82</v>
      </c>
      <c r="H526">
        <v>18.85</v>
      </c>
      <c r="I526">
        <v>19.2</v>
      </c>
      <c r="J526">
        <v>20.8</v>
      </c>
      <c r="K526">
        <v>3.17</v>
      </c>
      <c r="L526">
        <v>0.37</v>
      </c>
      <c r="M526">
        <v>-99</v>
      </c>
      <c r="N526">
        <v>-99</v>
      </c>
      <c r="O526">
        <v>1</v>
      </c>
      <c r="P526" t="s">
        <v>20</v>
      </c>
      <c r="Q526">
        <v>10</v>
      </c>
    </row>
    <row r="527" spans="1:17" ht="15">
      <c r="A527">
        <v>1</v>
      </c>
      <c r="B527">
        <v>527</v>
      </c>
      <c r="C527">
        <v>1</v>
      </c>
      <c r="D527">
        <v>2515541.42</v>
      </c>
      <c r="E527">
        <v>6861108.07</v>
      </c>
      <c r="F527">
        <v>202.12</v>
      </c>
      <c r="G527">
        <v>184.86</v>
      </c>
      <c r="H527">
        <v>17.4</v>
      </c>
      <c r="I527">
        <v>17.26</v>
      </c>
      <c r="J527">
        <v>14.9</v>
      </c>
      <c r="K527">
        <v>1.88</v>
      </c>
      <c r="L527">
        <v>0.35</v>
      </c>
      <c r="M527">
        <v>-99</v>
      </c>
      <c r="N527">
        <v>-99</v>
      </c>
      <c r="O527">
        <v>0</v>
      </c>
      <c r="P527" t="s">
        <v>20</v>
      </c>
      <c r="Q527">
        <v>10</v>
      </c>
    </row>
    <row r="528" spans="1:17" ht="15">
      <c r="A528">
        <v>1</v>
      </c>
      <c r="B528">
        <v>528</v>
      </c>
      <c r="C528">
        <v>1</v>
      </c>
      <c r="D528">
        <v>2515543.52</v>
      </c>
      <c r="E528">
        <v>6861109.96</v>
      </c>
      <c r="F528">
        <v>205.34</v>
      </c>
      <c r="G528">
        <v>184.71</v>
      </c>
      <c r="H528">
        <v>20.84</v>
      </c>
      <c r="I528">
        <v>20.63</v>
      </c>
      <c r="J528">
        <v>21.3</v>
      </c>
      <c r="K528">
        <v>3</v>
      </c>
      <c r="L528">
        <v>0.51</v>
      </c>
      <c r="M528">
        <v>-99</v>
      </c>
      <c r="N528">
        <v>-99</v>
      </c>
      <c r="O528">
        <v>0</v>
      </c>
      <c r="P528" t="s">
        <v>20</v>
      </c>
      <c r="Q528">
        <v>10</v>
      </c>
    </row>
    <row r="529" spans="1:17" ht="15">
      <c r="A529">
        <v>1</v>
      </c>
      <c r="B529">
        <v>529</v>
      </c>
      <c r="C529">
        <v>1</v>
      </c>
      <c r="D529">
        <v>2515540.35</v>
      </c>
      <c r="E529">
        <v>6861109.67</v>
      </c>
      <c r="F529">
        <v>202.1</v>
      </c>
      <c r="G529">
        <v>185.02</v>
      </c>
      <c r="H529">
        <v>17.32</v>
      </c>
      <c r="I529">
        <v>17.08</v>
      </c>
      <c r="J529">
        <v>18.4</v>
      </c>
      <c r="K529">
        <v>2.91</v>
      </c>
      <c r="L529">
        <v>0.55</v>
      </c>
      <c r="M529">
        <v>-99</v>
      </c>
      <c r="N529">
        <v>-99</v>
      </c>
      <c r="O529">
        <v>0</v>
      </c>
      <c r="P529" t="s">
        <v>20</v>
      </c>
      <c r="Q529">
        <v>10</v>
      </c>
    </row>
    <row r="530" spans="1:17" ht="15">
      <c r="A530">
        <v>1</v>
      </c>
      <c r="B530">
        <v>530</v>
      </c>
      <c r="C530">
        <v>1</v>
      </c>
      <c r="D530">
        <v>2515537.5</v>
      </c>
      <c r="E530">
        <v>6861109.77</v>
      </c>
      <c r="F530">
        <v>202.15</v>
      </c>
      <c r="G530">
        <v>185.14</v>
      </c>
      <c r="H530">
        <v>17.05</v>
      </c>
      <c r="I530">
        <v>17.01</v>
      </c>
      <c r="J530">
        <v>17.6</v>
      </c>
      <c r="K530">
        <v>2.69</v>
      </c>
      <c r="L530">
        <v>0.42</v>
      </c>
      <c r="M530">
        <v>-99</v>
      </c>
      <c r="N530">
        <v>-99</v>
      </c>
      <c r="O530">
        <v>1</v>
      </c>
      <c r="P530" t="s">
        <v>20</v>
      </c>
      <c r="Q530">
        <v>10</v>
      </c>
    </row>
    <row r="531" spans="1:17" ht="15">
      <c r="A531">
        <v>1</v>
      </c>
      <c r="B531">
        <v>531</v>
      </c>
      <c r="C531">
        <v>1</v>
      </c>
      <c r="D531">
        <v>2515542.48</v>
      </c>
      <c r="E531">
        <v>6861112.09</v>
      </c>
      <c r="F531">
        <v>203.51</v>
      </c>
      <c r="G531">
        <v>184.74</v>
      </c>
      <c r="H531">
        <v>18.85</v>
      </c>
      <c r="I531">
        <v>18.78</v>
      </c>
      <c r="J531">
        <v>20.9</v>
      </c>
      <c r="K531">
        <v>3.28</v>
      </c>
      <c r="L531">
        <v>0.5</v>
      </c>
      <c r="M531">
        <v>-99</v>
      </c>
      <c r="N531">
        <v>-99</v>
      </c>
      <c r="O531">
        <v>0</v>
      </c>
      <c r="P531" t="s">
        <v>20</v>
      </c>
      <c r="Q531">
        <v>10</v>
      </c>
    </row>
    <row r="532" spans="1:17" ht="15">
      <c r="A532">
        <v>1</v>
      </c>
      <c r="B532">
        <v>532</v>
      </c>
      <c r="C532">
        <v>1</v>
      </c>
      <c r="D532">
        <v>2515537.02</v>
      </c>
      <c r="E532">
        <v>6861111.62</v>
      </c>
      <c r="F532">
        <v>204.24</v>
      </c>
      <c r="G532">
        <v>185.2</v>
      </c>
      <c r="H532">
        <v>19.17</v>
      </c>
      <c r="I532">
        <v>19.04</v>
      </c>
      <c r="J532">
        <v>19.9</v>
      </c>
      <c r="K532">
        <v>2.94</v>
      </c>
      <c r="L532">
        <v>0.48</v>
      </c>
      <c r="M532">
        <v>-99</v>
      </c>
      <c r="N532">
        <v>-99</v>
      </c>
      <c r="O532">
        <v>1</v>
      </c>
      <c r="P532" t="s">
        <v>20</v>
      </c>
      <c r="Q532">
        <v>10</v>
      </c>
    </row>
    <row r="533" spans="1:17" ht="15">
      <c r="A533">
        <v>1</v>
      </c>
      <c r="B533">
        <v>533</v>
      </c>
      <c r="C533">
        <v>1</v>
      </c>
      <c r="D533">
        <v>2515543.4</v>
      </c>
      <c r="E533">
        <v>6861114.85</v>
      </c>
      <c r="F533">
        <v>203.37</v>
      </c>
      <c r="G533">
        <v>184.32</v>
      </c>
      <c r="H533">
        <v>18.8</v>
      </c>
      <c r="I533">
        <v>19.05</v>
      </c>
      <c r="J533">
        <v>20.2</v>
      </c>
      <c r="K533">
        <v>3</v>
      </c>
      <c r="L533">
        <v>0.5</v>
      </c>
      <c r="M533">
        <v>-99</v>
      </c>
      <c r="N533">
        <v>-99</v>
      </c>
      <c r="O533">
        <v>0</v>
      </c>
      <c r="P533" t="s">
        <v>20</v>
      </c>
      <c r="Q533">
        <v>10</v>
      </c>
    </row>
    <row r="534" spans="1:17" ht="15">
      <c r="A534">
        <v>1</v>
      </c>
      <c r="B534">
        <v>534</v>
      </c>
      <c r="C534">
        <v>1</v>
      </c>
      <c r="D534">
        <v>2515535.17</v>
      </c>
      <c r="E534">
        <v>6861113.49</v>
      </c>
      <c r="F534">
        <v>206.01</v>
      </c>
      <c r="G534">
        <v>185.36</v>
      </c>
      <c r="H534">
        <v>20.63</v>
      </c>
      <c r="I534">
        <v>20.65</v>
      </c>
      <c r="J534">
        <v>22.2</v>
      </c>
      <c r="K534">
        <v>3.24</v>
      </c>
      <c r="L534">
        <v>0.5</v>
      </c>
      <c r="M534">
        <v>-99</v>
      </c>
      <c r="N534">
        <v>-99</v>
      </c>
      <c r="O534">
        <v>1</v>
      </c>
      <c r="P534" t="s">
        <v>20</v>
      </c>
      <c r="Q534">
        <v>10</v>
      </c>
    </row>
    <row r="535" spans="1:17" ht="15">
      <c r="A535">
        <v>1</v>
      </c>
      <c r="B535">
        <v>535</v>
      </c>
      <c r="C535">
        <v>1</v>
      </c>
      <c r="D535">
        <v>2515535.7</v>
      </c>
      <c r="E535">
        <v>6861115.66</v>
      </c>
      <c r="F535">
        <v>203.09</v>
      </c>
      <c r="G535">
        <v>185.47</v>
      </c>
      <c r="H535">
        <v>17.86</v>
      </c>
      <c r="I535">
        <v>17.62</v>
      </c>
      <c r="J535">
        <v>18.5</v>
      </c>
      <c r="K535">
        <v>2.83</v>
      </c>
      <c r="L535">
        <v>0.48</v>
      </c>
      <c r="M535">
        <v>-99</v>
      </c>
      <c r="N535">
        <v>-99</v>
      </c>
      <c r="O535">
        <v>1</v>
      </c>
      <c r="P535" t="s">
        <v>20</v>
      </c>
      <c r="Q535">
        <v>10</v>
      </c>
    </row>
    <row r="536" spans="1:17" ht="15">
      <c r="A536">
        <v>1</v>
      </c>
      <c r="B536">
        <v>536</v>
      </c>
      <c r="C536">
        <v>1</v>
      </c>
      <c r="D536">
        <v>2515542.94</v>
      </c>
      <c r="E536">
        <v>6861117.52</v>
      </c>
      <c r="F536">
        <v>204.19</v>
      </c>
      <c r="G536">
        <v>184.48</v>
      </c>
      <c r="H536">
        <v>19.59</v>
      </c>
      <c r="I536">
        <v>19.71</v>
      </c>
      <c r="J536">
        <v>20.8</v>
      </c>
      <c r="K536">
        <v>3.04</v>
      </c>
      <c r="L536">
        <v>0.44</v>
      </c>
      <c r="M536">
        <v>-99</v>
      </c>
      <c r="N536">
        <v>-99</v>
      </c>
      <c r="O536">
        <v>0</v>
      </c>
      <c r="P536" t="s">
        <v>20</v>
      </c>
      <c r="Q536">
        <v>10</v>
      </c>
    </row>
    <row r="537" spans="1:17" ht="15">
      <c r="A537">
        <v>1</v>
      </c>
      <c r="B537">
        <v>537</v>
      </c>
      <c r="C537">
        <v>1</v>
      </c>
      <c r="D537">
        <v>2515533.37</v>
      </c>
      <c r="E537">
        <v>6861116.93</v>
      </c>
      <c r="F537">
        <v>205.08</v>
      </c>
      <c r="G537">
        <v>185.83</v>
      </c>
      <c r="H537">
        <v>19.25</v>
      </c>
      <c r="I537">
        <v>19.24</v>
      </c>
      <c r="J537">
        <v>20.9</v>
      </c>
      <c r="K537">
        <v>3.17</v>
      </c>
      <c r="L537">
        <v>0.41</v>
      </c>
      <c r="M537">
        <v>-99</v>
      </c>
      <c r="N537">
        <v>-99</v>
      </c>
      <c r="O537">
        <v>1</v>
      </c>
      <c r="P537" t="s">
        <v>20</v>
      </c>
      <c r="Q537">
        <v>10</v>
      </c>
    </row>
    <row r="538" spans="1:17" ht="15">
      <c r="A538">
        <v>1</v>
      </c>
      <c r="B538">
        <v>538</v>
      </c>
      <c r="C538">
        <v>1</v>
      </c>
      <c r="D538">
        <v>2515537.8</v>
      </c>
      <c r="E538">
        <v>6861118.22</v>
      </c>
      <c r="F538">
        <v>204.99</v>
      </c>
      <c r="G538">
        <v>185.69</v>
      </c>
      <c r="H538">
        <v>19.44</v>
      </c>
      <c r="I538">
        <v>19.29</v>
      </c>
      <c r="J538">
        <v>20.9</v>
      </c>
      <c r="K538">
        <v>3.16</v>
      </c>
      <c r="L538">
        <v>0.45</v>
      </c>
      <c r="M538">
        <v>-99</v>
      </c>
      <c r="N538">
        <v>-99</v>
      </c>
      <c r="O538">
        <v>1</v>
      </c>
      <c r="P538" t="s">
        <v>20</v>
      </c>
      <c r="Q538">
        <v>10</v>
      </c>
    </row>
    <row r="539" spans="1:17" ht="15">
      <c r="A539">
        <v>1</v>
      </c>
      <c r="B539">
        <v>539</v>
      </c>
      <c r="C539">
        <v>1</v>
      </c>
      <c r="D539">
        <v>2515535.25</v>
      </c>
      <c r="E539">
        <v>6861119.67</v>
      </c>
      <c r="F539">
        <v>204.8</v>
      </c>
      <c r="G539">
        <v>185.77</v>
      </c>
      <c r="H539">
        <v>19.21</v>
      </c>
      <c r="I539">
        <v>19.03</v>
      </c>
      <c r="J539">
        <v>21</v>
      </c>
      <c r="K539">
        <v>3.26</v>
      </c>
      <c r="L539">
        <v>0.45</v>
      </c>
      <c r="M539">
        <v>-99</v>
      </c>
      <c r="N539">
        <v>-99</v>
      </c>
      <c r="O539">
        <v>1</v>
      </c>
      <c r="P539" t="s">
        <v>20</v>
      </c>
      <c r="Q539">
        <v>10</v>
      </c>
    </row>
    <row r="540" spans="1:17" ht="15">
      <c r="A540">
        <v>1</v>
      </c>
      <c r="B540">
        <v>540</v>
      </c>
      <c r="C540">
        <v>1</v>
      </c>
      <c r="D540">
        <v>2515538.67</v>
      </c>
      <c r="E540">
        <v>6861123.65</v>
      </c>
      <c r="F540">
        <v>205.7</v>
      </c>
      <c r="G540">
        <v>185.56</v>
      </c>
      <c r="H540">
        <v>20.39</v>
      </c>
      <c r="I540">
        <v>20.14</v>
      </c>
      <c r="J540">
        <v>21</v>
      </c>
      <c r="K540">
        <v>3.02</v>
      </c>
      <c r="L540">
        <v>0.43</v>
      </c>
      <c r="M540">
        <v>-99</v>
      </c>
      <c r="N540">
        <v>-99</v>
      </c>
      <c r="O540">
        <v>0</v>
      </c>
      <c r="P540" t="s">
        <v>20</v>
      </c>
      <c r="Q540">
        <v>10</v>
      </c>
    </row>
    <row r="541" spans="1:17" ht="15">
      <c r="A541">
        <v>1</v>
      </c>
      <c r="B541">
        <v>541</v>
      </c>
      <c r="C541">
        <v>1</v>
      </c>
      <c r="D541">
        <v>2515538.95</v>
      </c>
      <c r="E541">
        <v>6861126.73</v>
      </c>
      <c r="F541">
        <v>207.12</v>
      </c>
      <c r="G541">
        <v>185.23</v>
      </c>
      <c r="H541">
        <v>22.08</v>
      </c>
      <c r="I541">
        <v>21.9</v>
      </c>
      <c r="J541">
        <v>23.6</v>
      </c>
      <c r="K541">
        <v>3.38</v>
      </c>
      <c r="L541">
        <v>0.39</v>
      </c>
      <c r="M541">
        <v>-99</v>
      </c>
      <c r="N541">
        <v>-99</v>
      </c>
      <c r="O541">
        <v>0</v>
      </c>
      <c r="P541" t="s">
        <v>20</v>
      </c>
      <c r="Q541">
        <v>10</v>
      </c>
    </row>
    <row r="542" spans="1:17" ht="15">
      <c r="A542">
        <v>1</v>
      </c>
      <c r="B542">
        <v>542</v>
      </c>
      <c r="C542">
        <v>1</v>
      </c>
      <c r="D542">
        <v>2515535.68</v>
      </c>
      <c r="E542">
        <v>6861126.94</v>
      </c>
      <c r="F542">
        <v>204.95</v>
      </c>
      <c r="G542">
        <v>186.02</v>
      </c>
      <c r="H542">
        <v>19.13</v>
      </c>
      <c r="I542">
        <v>18.93</v>
      </c>
      <c r="J542">
        <v>22.8</v>
      </c>
      <c r="K542">
        <v>3.82</v>
      </c>
      <c r="L542">
        <v>0.31</v>
      </c>
      <c r="M542">
        <v>-99</v>
      </c>
      <c r="N542">
        <v>-99</v>
      </c>
      <c r="O542">
        <v>1</v>
      </c>
      <c r="P542" t="s">
        <v>20</v>
      </c>
      <c r="Q542">
        <v>10</v>
      </c>
    </row>
    <row r="543" spans="1:17" ht="15">
      <c r="A543">
        <v>1</v>
      </c>
      <c r="B543">
        <v>543</v>
      </c>
      <c r="C543">
        <v>1</v>
      </c>
      <c r="D543">
        <v>2515536.54</v>
      </c>
      <c r="E543">
        <v>6861131.03</v>
      </c>
      <c r="F543">
        <v>205</v>
      </c>
      <c r="G543">
        <v>185.92</v>
      </c>
      <c r="H543">
        <v>19.06</v>
      </c>
      <c r="I543">
        <v>19.08</v>
      </c>
      <c r="J543">
        <v>21.9</v>
      </c>
      <c r="K543">
        <v>3.53</v>
      </c>
      <c r="L543">
        <v>0.44</v>
      </c>
      <c r="M543">
        <v>-99</v>
      </c>
      <c r="N543">
        <v>-99</v>
      </c>
      <c r="O543">
        <v>0</v>
      </c>
      <c r="P543" t="s">
        <v>20</v>
      </c>
      <c r="Q543">
        <v>10</v>
      </c>
    </row>
    <row r="544" spans="1:17" ht="15">
      <c r="A544">
        <v>1</v>
      </c>
      <c r="B544">
        <v>544</v>
      </c>
      <c r="C544">
        <v>1</v>
      </c>
      <c r="D544">
        <v>2515538.23</v>
      </c>
      <c r="E544">
        <v>6861134.73</v>
      </c>
      <c r="F544">
        <v>205.9</v>
      </c>
      <c r="G544">
        <v>185.77</v>
      </c>
      <c r="H544">
        <v>20.34</v>
      </c>
      <c r="I544">
        <v>20.14</v>
      </c>
      <c r="J544">
        <v>23</v>
      </c>
      <c r="K544">
        <v>3.61</v>
      </c>
      <c r="L544">
        <v>0.3</v>
      </c>
      <c r="M544">
        <v>-99</v>
      </c>
      <c r="N544">
        <v>-99</v>
      </c>
      <c r="O544">
        <v>0</v>
      </c>
      <c r="P544" t="s">
        <v>20</v>
      </c>
      <c r="Q544">
        <v>10</v>
      </c>
    </row>
    <row r="545" spans="1:17" ht="15">
      <c r="A545">
        <v>1</v>
      </c>
      <c r="B545">
        <v>545</v>
      </c>
      <c r="C545">
        <v>1</v>
      </c>
      <c r="D545">
        <v>2515532.05</v>
      </c>
      <c r="E545">
        <v>6861133.89</v>
      </c>
      <c r="F545">
        <v>204.66</v>
      </c>
      <c r="G545">
        <v>186.86</v>
      </c>
      <c r="H545">
        <v>17.76</v>
      </c>
      <c r="I545">
        <v>17.8</v>
      </c>
      <c r="J545">
        <v>21.7</v>
      </c>
      <c r="K545">
        <v>3.76</v>
      </c>
      <c r="L545">
        <v>0.32</v>
      </c>
      <c r="M545">
        <v>-99</v>
      </c>
      <c r="N545">
        <v>-99</v>
      </c>
      <c r="O545">
        <v>1</v>
      </c>
      <c r="P545" t="s">
        <v>20</v>
      </c>
      <c r="Q545">
        <v>10</v>
      </c>
    </row>
    <row r="546" spans="1:17" ht="15">
      <c r="A546">
        <v>1</v>
      </c>
      <c r="B546">
        <v>546</v>
      </c>
      <c r="C546">
        <v>1</v>
      </c>
      <c r="D546">
        <v>2515538.25</v>
      </c>
      <c r="E546">
        <v>6861138.26</v>
      </c>
      <c r="F546">
        <v>202.06</v>
      </c>
      <c r="G546">
        <v>185.92</v>
      </c>
      <c r="H546">
        <v>16.16</v>
      </c>
      <c r="I546">
        <v>16.14</v>
      </c>
      <c r="J546">
        <v>16.9</v>
      </c>
      <c r="K546">
        <v>2.69</v>
      </c>
      <c r="L546">
        <v>0.44</v>
      </c>
      <c r="M546">
        <v>-99</v>
      </c>
      <c r="N546">
        <v>-99</v>
      </c>
      <c r="O546">
        <v>0</v>
      </c>
      <c r="P546" t="s">
        <v>20</v>
      </c>
      <c r="Q546">
        <v>10</v>
      </c>
    </row>
    <row r="547" spans="1:17" ht="15">
      <c r="A547">
        <v>1</v>
      </c>
      <c r="B547">
        <v>547</v>
      </c>
      <c r="C547">
        <v>1</v>
      </c>
      <c r="D547">
        <v>2515531.04</v>
      </c>
      <c r="E547">
        <v>6861138.04</v>
      </c>
      <c r="F547">
        <v>205.9</v>
      </c>
      <c r="G547">
        <v>187.23</v>
      </c>
      <c r="H547">
        <v>18.56</v>
      </c>
      <c r="I547">
        <v>18.67</v>
      </c>
      <c r="J547">
        <v>21.9</v>
      </c>
      <c r="K547">
        <v>3.61</v>
      </c>
      <c r="L547">
        <v>0.28</v>
      </c>
      <c r="M547">
        <v>-99</v>
      </c>
      <c r="N547">
        <v>-99</v>
      </c>
      <c r="O547">
        <v>1</v>
      </c>
      <c r="P547" t="s">
        <v>20</v>
      </c>
      <c r="Q547">
        <v>10</v>
      </c>
    </row>
    <row r="548" spans="1:17" ht="15">
      <c r="A548">
        <v>1</v>
      </c>
      <c r="B548">
        <v>548</v>
      </c>
      <c r="C548">
        <v>1</v>
      </c>
      <c r="D548">
        <v>2515538.45</v>
      </c>
      <c r="E548">
        <v>6861141.38</v>
      </c>
      <c r="F548">
        <v>202.64</v>
      </c>
      <c r="G548">
        <v>186.03</v>
      </c>
      <c r="H548">
        <v>16.54</v>
      </c>
      <c r="I548">
        <v>16.61</v>
      </c>
      <c r="J548">
        <v>17.6</v>
      </c>
      <c r="K548">
        <v>2.78</v>
      </c>
      <c r="L548">
        <v>0.44</v>
      </c>
      <c r="M548">
        <v>-99</v>
      </c>
      <c r="N548">
        <v>-99</v>
      </c>
      <c r="O548">
        <v>0</v>
      </c>
      <c r="P548" t="s">
        <v>20</v>
      </c>
      <c r="Q548">
        <v>10</v>
      </c>
    </row>
    <row r="549" spans="1:17" ht="15">
      <c r="A549">
        <v>1</v>
      </c>
      <c r="B549">
        <v>549</v>
      </c>
      <c r="C549">
        <v>1</v>
      </c>
      <c r="D549">
        <v>2515537.19</v>
      </c>
      <c r="E549">
        <v>6861145.09</v>
      </c>
      <c r="F549">
        <v>206.59</v>
      </c>
      <c r="G549">
        <v>186.45</v>
      </c>
      <c r="H549">
        <v>20.13</v>
      </c>
      <c r="I549">
        <v>20.15</v>
      </c>
      <c r="J549">
        <v>23.2</v>
      </c>
      <c r="K549">
        <v>3.65</v>
      </c>
      <c r="L549">
        <v>0.36</v>
      </c>
      <c r="M549">
        <v>-99</v>
      </c>
      <c r="N549">
        <v>-99</v>
      </c>
      <c r="O549">
        <v>0</v>
      </c>
      <c r="P549" t="s">
        <v>20</v>
      </c>
      <c r="Q549">
        <v>10</v>
      </c>
    </row>
    <row r="550" spans="1:17" ht="15">
      <c r="A550">
        <v>1</v>
      </c>
      <c r="B550">
        <v>550</v>
      </c>
      <c r="C550">
        <v>1</v>
      </c>
      <c r="D550">
        <v>2515531.64</v>
      </c>
      <c r="E550">
        <v>6861144.71</v>
      </c>
      <c r="F550">
        <v>206.81</v>
      </c>
      <c r="G550">
        <v>186.94</v>
      </c>
      <c r="H550">
        <v>19.64</v>
      </c>
      <c r="I550">
        <v>19.87</v>
      </c>
      <c r="J550">
        <v>21</v>
      </c>
      <c r="K550">
        <v>3.08</v>
      </c>
      <c r="L550">
        <v>0.28</v>
      </c>
      <c r="M550">
        <v>-99</v>
      </c>
      <c r="N550">
        <v>-99</v>
      </c>
      <c r="O550">
        <v>1</v>
      </c>
      <c r="P550" t="s">
        <v>20</v>
      </c>
      <c r="Q550">
        <v>10</v>
      </c>
    </row>
    <row r="551" spans="1:17" ht="15">
      <c r="A551">
        <v>1</v>
      </c>
      <c r="B551">
        <v>551</v>
      </c>
      <c r="C551">
        <v>1</v>
      </c>
      <c r="D551">
        <v>2515534.4</v>
      </c>
      <c r="E551">
        <v>6861145.74</v>
      </c>
      <c r="F551">
        <v>205.38</v>
      </c>
      <c r="G551">
        <v>186.93</v>
      </c>
      <c r="H551">
        <v>18.61</v>
      </c>
      <c r="I551">
        <v>18.45</v>
      </c>
      <c r="J551">
        <v>20.5</v>
      </c>
      <c r="K551">
        <v>3.25</v>
      </c>
      <c r="L551">
        <v>0.42</v>
      </c>
      <c r="M551">
        <v>-99</v>
      </c>
      <c r="N551">
        <v>-99</v>
      </c>
      <c r="O551">
        <v>0</v>
      </c>
      <c r="P551" t="s">
        <v>20</v>
      </c>
      <c r="Q551">
        <v>10</v>
      </c>
    </row>
    <row r="552" spans="1:17" ht="15">
      <c r="A552">
        <v>1</v>
      </c>
      <c r="B552">
        <v>552</v>
      </c>
      <c r="C552">
        <v>1</v>
      </c>
      <c r="D552">
        <v>2515529.35</v>
      </c>
      <c r="E552">
        <v>6861147.98</v>
      </c>
      <c r="F552">
        <v>204.06</v>
      </c>
      <c r="G552">
        <v>186.88</v>
      </c>
      <c r="H552">
        <v>17.22</v>
      </c>
      <c r="I552">
        <v>17.17</v>
      </c>
      <c r="J552">
        <v>18.1</v>
      </c>
      <c r="K552">
        <v>2.82</v>
      </c>
      <c r="L552">
        <v>0.26</v>
      </c>
      <c r="M552">
        <v>-99</v>
      </c>
      <c r="N552">
        <v>-99</v>
      </c>
      <c r="O552">
        <v>0</v>
      </c>
      <c r="P552" t="s">
        <v>20</v>
      </c>
      <c r="Q552">
        <v>10</v>
      </c>
    </row>
    <row r="553" spans="1:17" ht="15">
      <c r="A553">
        <v>1</v>
      </c>
      <c r="B553">
        <v>553</v>
      </c>
      <c r="C553">
        <v>1</v>
      </c>
      <c r="D553">
        <v>2515535.76</v>
      </c>
      <c r="E553">
        <v>6861149.58</v>
      </c>
      <c r="F553">
        <v>204.19</v>
      </c>
      <c r="G553">
        <v>186.21</v>
      </c>
      <c r="H553">
        <v>18.1</v>
      </c>
      <c r="I553">
        <v>17.98</v>
      </c>
      <c r="J553">
        <v>21.6</v>
      </c>
      <c r="K553">
        <v>3.7</v>
      </c>
      <c r="L553">
        <v>0.32</v>
      </c>
      <c r="M553">
        <v>-99</v>
      </c>
      <c r="N553">
        <v>-99</v>
      </c>
      <c r="O553">
        <v>0</v>
      </c>
      <c r="P553" t="s">
        <v>20</v>
      </c>
      <c r="Q553">
        <v>10</v>
      </c>
    </row>
    <row r="554" spans="1:17" ht="15">
      <c r="A554">
        <v>1</v>
      </c>
      <c r="B554">
        <v>554</v>
      </c>
      <c r="C554">
        <v>1</v>
      </c>
      <c r="D554">
        <v>2515532.5</v>
      </c>
      <c r="E554">
        <v>6861149.33</v>
      </c>
      <c r="F554">
        <v>206.6</v>
      </c>
      <c r="G554">
        <v>186.4</v>
      </c>
      <c r="H554">
        <v>20.15</v>
      </c>
      <c r="I554">
        <v>20.2</v>
      </c>
      <c r="J554">
        <v>23</v>
      </c>
      <c r="K554">
        <v>3.59</v>
      </c>
      <c r="L554">
        <v>0.37</v>
      </c>
      <c r="M554">
        <v>-99</v>
      </c>
      <c r="N554">
        <v>-99</v>
      </c>
      <c r="O554">
        <v>0</v>
      </c>
      <c r="P554" t="s">
        <v>20</v>
      </c>
      <c r="Q554">
        <v>10</v>
      </c>
    </row>
    <row r="555" spans="1:17" ht="15">
      <c r="A555">
        <v>1</v>
      </c>
      <c r="B555">
        <v>555</v>
      </c>
      <c r="C555">
        <v>1</v>
      </c>
      <c r="D555">
        <v>2515504.09</v>
      </c>
      <c r="E555">
        <v>6861035.86</v>
      </c>
      <c r="F555">
        <v>207.63</v>
      </c>
      <c r="G555">
        <v>188.42</v>
      </c>
      <c r="H555">
        <v>19.35</v>
      </c>
      <c r="I555">
        <v>19.21</v>
      </c>
      <c r="J555">
        <v>22.4</v>
      </c>
      <c r="K555">
        <v>3.63</v>
      </c>
      <c r="L555">
        <v>0.36</v>
      </c>
      <c r="M555">
        <v>-99</v>
      </c>
      <c r="N555">
        <v>-99</v>
      </c>
      <c r="O555">
        <v>0</v>
      </c>
      <c r="P555" t="s">
        <v>21</v>
      </c>
      <c r="Q555">
        <v>5</v>
      </c>
    </row>
    <row r="556" spans="1:17" ht="15">
      <c r="A556">
        <v>1</v>
      </c>
      <c r="B556">
        <v>556</v>
      </c>
      <c r="C556">
        <v>1</v>
      </c>
      <c r="D556">
        <v>2515504.71</v>
      </c>
      <c r="E556">
        <v>6861039.55</v>
      </c>
      <c r="F556">
        <v>208.06</v>
      </c>
      <c r="G556">
        <v>188.08</v>
      </c>
      <c r="H556">
        <v>19.89</v>
      </c>
      <c r="I556">
        <v>19.98</v>
      </c>
      <c r="J556">
        <v>20.4</v>
      </c>
      <c r="K556">
        <v>2.87</v>
      </c>
      <c r="L556">
        <v>0.41</v>
      </c>
      <c r="M556">
        <v>-99</v>
      </c>
      <c r="N556">
        <v>-99</v>
      </c>
      <c r="O556">
        <v>1</v>
      </c>
      <c r="P556" t="s">
        <v>21</v>
      </c>
      <c r="Q556">
        <v>5</v>
      </c>
    </row>
    <row r="557" spans="1:17" ht="15">
      <c r="A557">
        <v>1</v>
      </c>
      <c r="B557">
        <v>557</v>
      </c>
      <c r="C557">
        <v>1</v>
      </c>
      <c r="D557">
        <v>2515502.27</v>
      </c>
      <c r="E557">
        <v>6861039.61</v>
      </c>
      <c r="F557">
        <v>205.08</v>
      </c>
      <c r="G557">
        <v>188.39</v>
      </c>
      <c r="H557">
        <v>16.91</v>
      </c>
      <c r="I557">
        <v>16.69</v>
      </c>
      <c r="J557">
        <v>17.3</v>
      </c>
      <c r="K557">
        <v>2.68</v>
      </c>
      <c r="L557">
        <v>0.45</v>
      </c>
      <c r="M557">
        <v>-99</v>
      </c>
      <c r="N557">
        <v>-99</v>
      </c>
      <c r="O557">
        <v>1</v>
      </c>
      <c r="P557" t="s">
        <v>21</v>
      </c>
      <c r="Q557">
        <v>5</v>
      </c>
    </row>
    <row r="558" spans="1:17" ht="15">
      <c r="A558">
        <v>1</v>
      </c>
      <c r="B558">
        <v>558</v>
      </c>
      <c r="C558">
        <v>1</v>
      </c>
      <c r="D558">
        <v>2515503.46</v>
      </c>
      <c r="E558">
        <v>6861047.73</v>
      </c>
      <c r="F558">
        <v>206.4</v>
      </c>
      <c r="G558">
        <v>188.78</v>
      </c>
      <c r="H558">
        <v>17.53</v>
      </c>
      <c r="I558">
        <v>17.63</v>
      </c>
      <c r="J558">
        <v>19.1</v>
      </c>
      <c r="K558">
        <v>2.99</v>
      </c>
      <c r="L558">
        <v>0.37</v>
      </c>
      <c r="M558">
        <v>-99</v>
      </c>
      <c r="N558">
        <v>-99</v>
      </c>
      <c r="O558">
        <v>1</v>
      </c>
      <c r="P558" t="s">
        <v>21</v>
      </c>
      <c r="Q558">
        <v>5</v>
      </c>
    </row>
    <row r="559" spans="1:17" ht="15">
      <c r="A559">
        <v>1</v>
      </c>
      <c r="B559">
        <v>559</v>
      </c>
      <c r="C559">
        <v>1</v>
      </c>
      <c r="D559">
        <v>2515501.18</v>
      </c>
      <c r="E559">
        <v>6861049.43</v>
      </c>
      <c r="F559">
        <v>209.66</v>
      </c>
      <c r="G559">
        <v>189.21</v>
      </c>
      <c r="H559">
        <v>20.5</v>
      </c>
      <c r="I559">
        <v>20.45</v>
      </c>
      <c r="J559">
        <v>23</v>
      </c>
      <c r="K559">
        <v>3.52</v>
      </c>
      <c r="L559">
        <v>0.44</v>
      </c>
      <c r="M559">
        <v>-99</v>
      </c>
      <c r="N559">
        <v>-99</v>
      </c>
      <c r="O559">
        <v>1</v>
      </c>
      <c r="P559" t="s">
        <v>21</v>
      </c>
      <c r="Q559">
        <v>5</v>
      </c>
    </row>
    <row r="560" spans="1:17" ht="15">
      <c r="A560">
        <v>1</v>
      </c>
      <c r="B560">
        <v>560</v>
      </c>
      <c r="C560">
        <v>1</v>
      </c>
      <c r="D560">
        <v>2515503.63</v>
      </c>
      <c r="E560">
        <v>6861050.49</v>
      </c>
      <c r="F560">
        <v>207.92</v>
      </c>
      <c r="G560">
        <v>189.54</v>
      </c>
      <c r="H560">
        <v>18.39</v>
      </c>
      <c r="I560">
        <v>18.38</v>
      </c>
      <c r="J560">
        <v>20.1</v>
      </c>
      <c r="K560">
        <v>3.14</v>
      </c>
      <c r="L560">
        <v>0.46</v>
      </c>
      <c r="M560">
        <v>-99</v>
      </c>
      <c r="N560">
        <v>-99</v>
      </c>
      <c r="O560">
        <v>1</v>
      </c>
      <c r="P560" t="s">
        <v>21</v>
      </c>
      <c r="Q560">
        <v>5</v>
      </c>
    </row>
    <row r="561" spans="1:17" ht="15">
      <c r="A561">
        <v>1</v>
      </c>
      <c r="B561">
        <v>561</v>
      </c>
      <c r="C561">
        <v>1</v>
      </c>
      <c r="D561">
        <v>2515502.21</v>
      </c>
      <c r="E561">
        <v>6861052.19</v>
      </c>
      <c r="F561">
        <v>209.6</v>
      </c>
      <c r="G561">
        <v>189.45</v>
      </c>
      <c r="H561">
        <v>20.13</v>
      </c>
      <c r="I561">
        <v>20.15</v>
      </c>
      <c r="J561">
        <v>23.4</v>
      </c>
      <c r="K561">
        <v>3.71</v>
      </c>
      <c r="L561">
        <v>0.41</v>
      </c>
      <c r="M561">
        <v>-99</v>
      </c>
      <c r="N561">
        <v>-99</v>
      </c>
      <c r="O561">
        <v>1</v>
      </c>
      <c r="P561" t="s">
        <v>21</v>
      </c>
      <c r="Q561">
        <v>5</v>
      </c>
    </row>
    <row r="562" spans="1:17" ht="15">
      <c r="A562">
        <v>1</v>
      </c>
      <c r="B562">
        <v>562</v>
      </c>
      <c r="C562">
        <v>1</v>
      </c>
      <c r="D562">
        <v>2515500.28</v>
      </c>
      <c r="E562">
        <v>6861055.72</v>
      </c>
      <c r="F562">
        <v>208.17</v>
      </c>
      <c r="G562">
        <v>189.77</v>
      </c>
      <c r="H562">
        <v>18.29</v>
      </c>
      <c r="I562">
        <v>18.41</v>
      </c>
      <c r="J562">
        <v>20.1</v>
      </c>
      <c r="K562">
        <v>3.12</v>
      </c>
      <c r="L562">
        <v>0.26</v>
      </c>
      <c r="M562">
        <v>-99</v>
      </c>
      <c r="N562">
        <v>-99</v>
      </c>
      <c r="O562">
        <v>1</v>
      </c>
      <c r="P562" t="s">
        <v>21</v>
      </c>
      <c r="Q562">
        <v>5</v>
      </c>
    </row>
    <row r="563" spans="1:17" ht="15">
      <c r="A563">
        <v>1</v>
      </c>
      <c r="B563">
        <v>563</v>
      </c>
      <c r="C563">
        <v>1</v>
      </c>
      <c r="D563">
        <v>2515498.92</v>
      </c>
      <c r="E563">
        <v>6861057.82</v>
      </c>
      <c r="F563">
        <v>206.48</v>
      </c>
      <c r="G563">
        <v>190.03</v>
      </c>
      <c r="H563">
        <v>16.66</v>
      </c>
      <c r="I563">
        <v>16.45</v>
      </c>
      <c r="J563">
        <v>19.1</v>
      </c>
      <c r="K563">
        <v>3.27</v>
      </c>
      <c r="L563">
        <v>0.36</v>
      </c>
      <c r="M563">
        <v>-99</v>
      </c>
      <c r="N563">
        <v>-99</v>
      </c>
      <c r="O563">
        <v>1</v>
      </c>
      <c r="P563" t="s">
        <v>21</v>
      </c>
      <c r="Q563">
        <v>5</v>
      </c>
    </row>
    <row r="564" spans="1:17" ht="15">
      <c r="A564">
        <v>1</v>
      </c>
      <c r="B564">
        <v>564</v>
      </c>
      <c r="C564">
        <v>1</v>
      </c>
      <c r="D564">
        <v>2515498.14</v>
      </c>
      <c r="E564">
        <v>6861061.07</v>
      </c>
      <c r="F564">
        <v>204.34</v>
      </c>
      <c r="G564">
        <v>190.51</v>
      </c>
      <c r="H564">
        <v>13.82</v>
      </c>
      <c r="I564">
        <v>13.83</v>
      </c>
      <c r="J564">
        <v>12.1</v>
      </c>
      <c r="K564">
        <v>1.75</v>
      </c>
      <c r="L564">
        <v>0.36</v>
      </c>
      <c r="M564">
        <v>-99</v>
      </c>
      <c r="N564">
        <v>-99</v>
      </c>
      <c r="O564">
        <v>1</v>
      </c>
      <c r="P564" t="s">
        <v>21</v>
      </c>
      <c r="Q564">
        <v>5</v>
      </c>
    </row>
    <row r="565" spans="1:17" ht="15">
      <c r="A565">
        <v>1</v>
      </c>
      <c r="B565">
        <v>565</v>
      </c>
      <c r="C565">
        <v>1</v>
      </c>
      <c r="D565">
        <v>2515501.92</v>
      </c>
      <c r="E565">
        <v>6861061.92</v>
      </c>
      <c r="F565">
        <v>207.96</v>
      </c>
      <c r="G565">
        <v>190.76</v>
      </c>
      <c r="H565">
        <v>17.35</v>
      </c>
      <c r="I565">
        <v>17.2</v>
      </c>
      <c r="J565">
        <v>18.3</v>
      </c>
      <c r="K565">
        <v>2.86</v>
      </c>
      <c r="L565">
        <v>0.43</v>
      </c>
      <c r="M565">
        <v>-99</v>
      </c>
      <c r="N565">
        <v>-99</v>
      </c>
      <c r="O565">
        <v>1</v>
      </c>
      <c r="P565" t="s">
        <v>21</v>
      </c>
      <c r="Q565">
        <v>5</v>
      </c>
    </row>
    <row r="566" spans="1:17" ht="15">
      <c r="A566">
        <v>1</v>
      </c>
      <c r="B566">
        <v>566</v>
      </c>
      <c r="C566">
        <v>1</v>
      </c>
      <c r="D566">
        <v>2515498.61</v>
      </c>
      <c r="E566">
        <v>6861063.37</v>
      </c>
      <c r="F566">
        <v>206.53</v>
      </c>
      <c r="G566">
        <v>190.8</v>
      </c>
      <c r="H566">
        <v>15.77</v>
      </c>
      <c r="I566">
        <v>15.73</v>
      </c>
      <c r="J566">
        <v>16</v>
      </c>
      <c r="K566">
        <v>2.49</v>
      </c>
      <c r="L566">
        <v>0.32</v>
      </c>
      <c r="M566">
        <v>-99</v>
      </c>
      <c r="N566">
        <v>-99</v>
      </c>
      <c r="O566">
        <v>1</v>
      </c>
      <c r="P566" t="s">
        <v>21</v>
      </c>
      <c r="Q566">
        <v>5</v>
      </c>
    </row>
    <row r="567" spans="1:17" ht="15">
      <c r="A567">
        <v>1</v>
      </c>
      <c r="B567">
        <v>567</v>
      </c>
      <c r="C567">
        <v>1</v>
      </c>
      <c r="D567">
        <v>2515495.78</v>
      </c>
      <c r="E567">
        <v>6861072.62</v>
      </c>
      <c r="F567">
        <v>208.94</v>
      </c>
      <c r="G567">
        <v>191.6</v>
      </c>
      <c r="H567">
        <v>17.33</v>
      </c>
      <c r="I567">
        <v>17.35</v>
      </c>
      <c r="J567">
        <v>19.1</v>
      </c>
      <c r="K567">
        <v>3.07</v>
      </c>
      <c r="L567">
        <v>0.37</v>
      </c>
      <c r="M567">
        <v>-99</v>
      </c>
      <c r="N567">
        <v>-99</v>
      </c>
      <c r="O567">
        <v>1</v>
      </c>
      <c r="P567" t="s">
        <v>21</v>
      </c>
      <c r="Q567">
        <v>5</v>
      </c>
    </row>
    <row r="568" spans="1:17" ht="15">
      <c r="A568">
        <v>1</v>
      </c>
      <c r="B568">
        <v>568</v>
      </c>
      <c r="C568">
        <v>1</v>
      </c>
      <c r="D568">
        <v>2515497.61</v>
      </c>
      <c r="E568">
        <v>6861075.04</v>
      </c>
      <c r="F568">
        <v>207.66</v>
      </c>
      <c r="G568">
        <v>192.03</v>
      </c>
      <c r="H568">
        <v>15.74</v>
      </c>
      <c r="I568">
        <v>15.63</v>
      </c>
      <c r="J568">
        <v>17.1</v>
      </c>
      <c r="K568">
        <v>2.87</v>
      </c>
      <c r="L568">
        <v>0.36</v>
      </c>
      <c r="M568">
        <v>-99</v>
      </c>
      <c r="N568">
        <v>-99</v>
      </c>
      <c r="O568">
        <v>1</v>
      </c>
      <c r="P568" t="s">
        <v>21</v>
      </c>
      <c r="Q568">
        <v>5</v>
      </c>
    </row>
    <row r="569" spans="1:17" ht="15">
      <c r="A569">
        <v>1</v>
      </c>
      <c r="B569">
        <v>569</v>
      </c>
      <c r="C569">
        <v>1</v>
      </c>
      <c r="D569">
        <v>2515495.24</v>
      </c>
      <c r="E569">
        <v>6861074.95</v>
      </c>
      <c r="F569">
        <v>208.47</v>
      </c>
      <c r="G569">
        <v>191.74</v>
      </c>
      <c r="H569">
        <v>16.63</v>
      </c>
      <c r="I569">
        <v>16.73</v>
      </c>
      <c r="J569">
        <v>19.3</v>
      </c>
      <c r="K569">
        <v>3.27</v>
      </c>
      <c r="L569">
        <v>0.35</v>
      </c>
      <c r="M569">
        <v>-99</v>
      </c>
      <c r="N569">
        <v>-99</v>
      </c>
      <c r="O569">
        <v>1</v>
      </c>
      <c r="P569" t="s">
        <v>21</v>
      </c>
      <c r="Q569">
        <v>5</v>
      </c>
    </row>
    <row r="570" spans="1:17" ht="15">
      <c r="A570">
        <v>1</v>
      </c>
      <c r="B570">
        <v>570</v>
      </c>
      <c r="C570">
        <v>1</v>
      </c>
      <c r="D570">
        <v>2515497.04</v>
      </c>
      <c r="E570">
        <v>6861077.85</v>
      </c>
      <c r="F570">
        <v>207.35</v>
      </c>
      <c r="G570">
        <v>192.12</v>
      </c>
      <c r="H570">
        <v>15.37</v>
      </c>
      <c r="I570">
        <v>15.23</v>
      </c>
      <c r="J570">
        <v>16.8</v>
      </c>
      <c r="K570">
        <v>2.88</v>
      </c>
      <c r="L570">
        <v>0.37</v>
      </c>
      <c r="M570">
        <v>-99</v>
      </c>
      <c r="N570">
        <v>-99</v>
      </c>
      <c r="O570">
        <v>1</v>
      </c>
      <c r="P570" t="s">
        <v>21</v>
      </c>
      <c r="Q570">
        <v>5</v>
      </c>
    </row>
    <row r="571" spans="1:17" ht="15">
      <c r="A571">
        <v>1</v>
      </c>
      <c r="B571">
        <v>571</v>
      </c>
      <c r="C571">
        <v>1</v>
      </c>
      <c r="D571">
        <v>2515497.26</v>
      </c>
      <c r="E571">
        <v>6861081.99</v>
      </c>
      <c r="F571">
        <v>207.98</v>
      </c>
      <c r="G571">
        <v>190.81</v>
      </c>
      <c r="H571">
        <v>17.09</v>
      </c>
      <c r="I571">
        <v>17.18</v>
      </c>
      <c r="J571">
        <v>19.5</v>
      </c>
      <c r="K571">
        <v>3.24</v>
      </c>
      <c r="L571">
        <v>0.35</v>
      </c>
      <c r="M571">
        <v>-99</v>
      </c>
      <c r="N571">
        <v>-99</v>
      </c>
      <c r="O571">
        <v>1</v>
      </c>
      <c r="P571" t="s">
        <v>21</v>
      </c>
      <c r="Q571">
        <v>5</v>
      </c>
    </row>
    <row r="572" spans="1:17" ht="15">
      <c r="A572">
        <v>1</v>
      </c>
      <c r="B572">
        <v>572</v>
      </c>
      <c r="C572">
        <v>3</v>
      </c>
      <c r="D572">
        <v>2515508.84</v>
      </c>
      <c r="E572">
        <v>6861035.02</v>
      </c>
      <c r="F572">
        <v>208.54</v>
      </c>
      <c r="G572">
        <v>187.58</v>
      </c>
      <c r="H572">
        <v>21.1</v>
      </c>
      <c r="I572">
        <v>20.96</v>
      </c>
      <c r="J572">
        <v>20</v>
      </c>
      <c r="K572">
        <v>4.09</v>
      </c>
      <c r="L572">
        <v>0.4</v>
      </c>
      <c r="M572">
        <v>-99</v>
      </c>
      <c r="N572">
        <v>-99</v>
      </c>
      <c r="O572">
        <v>0</v>
      </c>
      <c r="P572" t="s">
        <v>21</v>
      </c>
      <c r="Q572">
        <v>6</v>
      </c>
    </row>
    <row r="573" spans="1:17" ht="15">
      <c r="A573">
        <v>1</v>
      </c>
      <c r="B573">
        <v>573</v>
      </c>
      <c r="C573">
        <v>3</v>
      </c>
      <c r="D573">
        <v>2515513.42</v>
      </c>
      <c r="E573">
        <v>6861037.24</v>
      </c>
      <c r="F573">
        <v>206.92</v>
      </c>
      <c r="G573">
        <v>187.59</v>
      </c>
      <c r="H573">
        <v>19.35</v>
      </c>
      <c r="I573">
        <v>19.33</v>
      </c>
      <c r="J573">
        <v>17.6</v>
      </c>
      <c r="K573">
        <v>3.6</v>
      </c>
      <c r="L573">
        <v>0.41</v>
      </c>
      <c r="M573">
        <v>-99</v>
      </c>
      <c r="N573">
        <v>-99</v>
      </c>
      <c r="O573">
        <v>0</v>
      </c>
      <c r="P573" t="s">
        <v>21</v>
      </c>
      <c r="Q573">
        <v>6</v>
      </c>
    </row>
    <row r="574" spans="1:17" ht="15">
      <c r="A574">
        <v>1</v>
      </c>
      <c r="B574">
        <v>574</v>
      </c>
      <c r="C574">
        <v>3</v>
      </c>
      <c r="D574">
        <v>2515511.6</v>
      </c>
      <c r="E574">
        <v>6861039.82</v>
      </c>
      <c r="F574">
        <v>208.29</v>
      </c>
      <c r="G574">
        <v>188.01</v>
      </c>
      <c r="H574">
        <v>20.45</v>
      </c>
      <c r="I574">
        <v>20.27</v>
      </c>
      <c r="J574">
        <v>18.1</v>
      </c>
      <c r="K574">
        <v>3.56</v>
      </c>
      <c r="L574">
        <v>0.43</v>
      </c>
      <c r="M574">
        <v>-99</v>
      </c>
      <c r="N574">
        <v>-99</v>
      </c>
      <c r="O574">
        <v>0</v>
      </c>
      <c r="P574" t="s">
        <v>21</v>
      </c>
      <c r="Q574">
        <v>6</v>
      </c>
    </row>
    <row r="575" spans="1:17" ht="15">
      <c r="A575">
        <v>1</v>
      </c>
      <c r="B575">
        <v>575</v>
      </c>
      <c r="C575">
        <v>1</v>
      </c>
      <c r="D575">
        <v>2515515.72</v>
      </c>
      <c r="E575">
        <v>6861042.61</v>
      </c>
      <c r="F575">
        <v>204.45</v>
      </c>
      <c r="G575">
        <v>188.24</v>
      </c>
      <c r="H575">
        <v>16.31</v>
      </c>
      <c r="I575">
        <v>16.21</v>
      </c>
      <c r="J575">
        <v>16.9</v>
      </c>
      <c r="K575">
        <v>2.68</v>
      </c>
      <c r="L575">
        <v>0.25</v>
      </c>
      <c r="M575">
        <v>-99</v>
      </c>
      <c r="N575">
        <v>-99</v>
      </c>
      <c r="O575">
        <v>1</v>
      </c>
      <c r="P575" t="s">
        <v>21</v>
      </c>
      <c r="Q575">
        <v>6</v>
      </c>
    </row>
    <row r="576" spans="1:17" ht="15">
      <c r="A576">
        <v>1</v>
      </c>
      <c r="B576">
        <v>576</v>
      </c>
      <c r="C576">
        <v>1</v>
      </c>
      <c r="D576">
        <v>2515507.29</v>
      </c>
      <c r="E576">
        <v>6861044.1</v>
      </c>
      <c r="F576">
        <v>207.12</v>
      </c>
      <c r="G576">
        <v>188.65</v>
      </c>
      <c r="H576">
        <v>18.59</v>
      </c>
      <c r="I576">
        <v>18.46</v>
      </c>
      <c r="J576">
        <v>21.1</v>
      </c>
      <c r="K576">
        <v>3.43</v>
      </c>
      <c r="L576">
        <v>0.38</v>
      </c>
      <c r="M576">
        <v>-99</v>
      </c>
      <c r="N576">
        <v>-99</v>
      </c>
      <c r="O576">
        <v>1</v>
      </c>
      <c r="P576" t="s">
        <v>21</v>
      </c>
      <c r="Q576">
        <v>6</v>
      </c>
    </row>
    <row r="577" spans="1:17" ht="15">
      <c r="A577">
        <v>1</v>
      </c>
      <c r="B577">
        <v>577</v>
      </c>
      <c r="C577">
        <v>1</v>
      </c>
      <c r="D577">
        <v>2515514.14</v>
      </c>
      <c r="E577">
        <v>6861047.07</v>
      </c>
      <c r="F577">
        <v>204.5</v>
      </c>
      <c r="G577">
        <v>189.41</v>
      </c>
      <c r="H577">
        <v>14.97</v>
      </c>
      <c r="I577">
        <v>15.08</v>
      </c>
      <c r="J577">
        <v>14.8</v>
      </c>
      <c r="K577">
        <v>2.29</v>
      </c>
      <c r="L577">
        <v>0.38</v>
      </c>
      <c r="M577">
        <v>-99</v>
      </c>
      <c r="N577">
        <v>-99</v>
      </c>
      <c r="O577">
        <v>1</v>
      </c>
      <c r="P577" t="s">
        <v>21</v>
      </c>
      <c r="Q577">
        <v>6</v>
      </c>
    </row>
    <row r="578" spans="1:17" ht="15">
      <c r="A578">
        <v>1</v>
      </c>
      <c r="B578">
        <v>578</v>
      </c>
      <c r="C578">
        <v>1</v>
      </c>
      <c r="D578">
        <v>2515511.6</v>
      </c>
      <c r="E578">
        <v>6861046.82</v>
      </c>
      <c r="F578">
        <v>206.22</v>
      </c>
      <c r="G578">
        <v>189.47</v>
      </c>
      <c r="H578">
        <v>16.8</v>
      </c>
      <c r="I578">
        <v>16.74</v>
      </c>
      <c r="J578">
        <v>19.5</v>
      </c>
      <c r="K578">
        <v>3.34</v>
      </c>
      <c r="L578">
        <v>0.35</v>
      </c>
      <c r="M578">
        <v>-99</v>
      </c>
      <c r="N578">
        <v>-99</v>
      </c>
      <c r="O578">
        <v>1</v>
      </c>
      <c r="P578" t="s">
        <v>21</v>
      </c>
      <c r="Q578">
        <v>6</v>
      </c>
    </row>
    <row r="579" spans="1:17" ht="15">
      <c r="A579">
        <v>1</v>
      </c>
      <c r="B579">
        <v>579</v>
      </c>
      <c r="C579">
        <v>1</v>
      </c>
      <c r="D579">
        <v>2515508.1</v>
      </c>
      <c r="E579">
        <v>6861046.72</v>
      </c>
      <c r="F579">
        <v>206.49</v>
      </c>
      <c r="G579">
        <v>189.07</v>
      </c>
      <c r="H579">
        <v>17.5</v>
      </c>
      <c r="I579">
        <v>17.42</v>
      </c>
      <c r="J579">
        <v>17.7</v>
      </c>
      <c r="K579">
        <v>2.63</v>
      </c>
      <c r="L579">
        <v>0.43</v>
      </c>
      <c r="M579">
        <v>-99</v>
      </c>
      <c r="N579">
        <v>-99</v>
      </c>
      <c r="O579">
        <v>1</v>
      </c>
      <c r="P579" t="s">
        <v>21</v>
      </c>
      <c r="Q579">
        <v>6</v>
      </c>
    </row>
    <row r="580" spans="1:17" ht="15">
      <c r="A580">
        <v>1</v>
      </c>
      <c r="B580">
        <v>580</v>
      </c>
      <c r="C580">
        <v>1</v>
      </c>
      <c r="D580">
        <v>2515506.4</v>
      </c>
      <c r="E580">
        <v>6861050.38</v>
      </c>
      <c r="F580">
        <v>208.4</v>
      </c>
      <c r="G580">
        <v>189.71</v>
      </c>
      <c r="H580">
        <v>18.69</v>
      </c>
      <c r="I580">
        <v>18.69</v>
      </c>
      <c r="J580">
        <v>19</v>
      </c>
      <c r="K580">
        <v>2.76</v>
      </c>
      <c r="L580">
        <v>0.4</v>
      </c>
      <c r="M580">
        <v>-99</v>
      </c>
      <c r="N580">
        <v>-99</v>
      </c>
      <c r="O580">
        <v>1</v>
      </c>
      <c r="P580" t="s">
        <v>21</v>
      </c>
      <c r="Q580">
        <v>6</v>
      </c>
    </row>
    <row r="581" spans="1:17" ht="15">
      <c r="A581">
        <v>1</v>
      </c>
      <c r="B581">
        <v>581</v>
      </c>
      <c r="C581">
        <v>1</v>
      </c>
      <c r="D581">
        <v>2515505.88</v>
      </c>
      <c r="E581">
        <v>6861052.94</v>
      </c>
      <c r="F581">
        <v>206.95</v>
      </c>
      <c r="G581">
        <v>190</v>
      </c>
      <c r="H581">
        <v>16.09</v>
      </c>
      <c r="I581">
        <v>16.96</v>
      </c>
      <c r="J581">
        <v>16.8</v>
      </c>
      <c r="K581">
        <v>2.48</v>
      </c>
      <c r="L581">
        <v>0.43</v>
      </c>
      <c r="M581">
        <v>-99</v>
      </c>
      <c r="N581">
        <v>-99</v>
      </c>
      <c r="O581">
        <v>1</v>
      </c>
      <c r="P581" t="s">
        <v>21</v>
      </c>
      <c r="Q581">
        <v>6</v>
      </c>
    </row>
    <row r="582" spans="1:17" ht="15">
      <c r="A582">
        <v>1</v>
      </c>
      <c r="B582">
        <v>582</v>
      </c>
      <c r="C582">
        <v>1</v>
      </c>
      <c r="D582">
        <v>2515511.56</v>
      </c>
      <c r="E582">
        <v>6861055.53</v>
      </c>
      <c r="F582">
        <v>208.03</v>
      </c>
      <c r="G582">
        <v>190.73</v>
      </c>
      <c r="H582">
        <v>17.45</v>
      </c>
      <c r="I582">
        <v>17.3</v>
      </c>
      <c r="J582">
        <v>19</v>
      </c>
      <c r="K582">
        <v>3.04</v>
      </c>
      <c r="L582">
        <v>0.35</v>
      </c>
      <c r="M582">
        <v>-99</v>
      </c>
      <c r="N582">
        <v>-99</v>
      </c>
      <c r="O582">
        <v>1</v>
      </c>
      <c r="P582" t="s">
        <v>21</v>
      </c>
      <c r="Q582">
        <v>6</v>
      </c>
    </row>
    <row r="583" spans="1:17" ht="15">
      <c r="A583">
        <v>1</v>
      </c>
      <c r="B583">
        <v>583</v>
      </c>
      <c r="C583">
        <v>1</v>
      </c>
      <c r="D583">
        <v>2515508.12</v>
      </c>
      <c r="E583">
        <v>6861056.52</v>
      </c>
      <c r="F583">
        <v>206.54</v>
      </c>
      <c r="G583">
        <v>190.76</v>
      </c>
      <c r="H583">
        <v>15.75</v>
      </c>
      <c r="I583">
        <v>15.78</v>
      </c>
      <c r="J583">
        <v>17.6</v>
      </c>
      <c r="K583">
        <v>2.97</v>
      </c>
      <c r="L583">
        <v>0.26</v>
      </c>
      <c r="M583">
        <v>-99</v>
      </c>
      <c r="N583">
        <v>-99</v>
      </c>
      <c r="O583">
        <v>1</v>
      </c>
      <c r="P583" t="s">
        <v>21</v>
      </c>
      <c r="Q583">
        <v>6</v>
      </c>
    </row>
    <row r="584" spans="1:17" ht="15">
      <c r="A584">
        <v>1</v>
      </c>
      <c r="B584">
        <v>584</v>
      </c>
      <c r="C584">
        <v>1</v>
      </c>
      <c r="D584">
        <v>2515503.97</v>
      </c>
      <c r="E584">
        <v>6861058.72</v>
      </c>
      <c r="F584">
        <v>207.71</v>
      </c>
      <c r="G584">
        <v>190.6</v>
      </c>
      <c r="H584">
        <v>17.03</v>
      </c>
      <c r="I584">
        <v>17.11</v>
      </c>
      <c r="J584">
        <v>19.3</v>
      </c>
      <c r="K584">
        <v>3.18</v>
      </c>
      <c r="L584">
        <v>0.36</v>
      </c>
      <c r="M584">
        <v>-99</v>
      </c>
      <c r="N584">
        <v>-99</v>
      </c>
      <c r="O584">
        <v>1</v>
      </c>
      <c r="P584" t="s">
        <v>21</v>
      </c>
      <c r="Q584">
        <v>6</v>
      </c>
    </row>
    <row r="585" spans="1:17" ht="15">
      <c r="A585">
        <v>1</v>
      </c>
      <c r="B585">
        <v>585</v>
      </c>
      <c r="C585">
        <v>1</v>
      </c>
      <c r="D585">
        <v>2515502.78</v>
      </c>
      <c r="E585">
        <v>6861060.01</v>
      </c>
      <c r="F585">
        <v>208.56</v>
      </c>
      <c r="G585">
        <v>190.68</v>
      </c>
      <c r="H585">
        <v>17.87</v>
      </c>
      <c r="I585">
        <v>17.89</v>
      </c>
      <c r="J585">
        <v>18.5</v>
      </c>
      <c r="K585">
        <v>2.77</v>
      </c>
      <c r="L585">
        <v>0.46</v>
      </c>
      <c r="M585">
        <v>-99</v>
      </c>
      <c r="N585">
        <v>-99</v>
      </c>
      <c r="O585">
        <v>1</v>
      </c>
      <c r="P585" t="s">
        <v>21</v>
      </c>
      <c r="Q585">
        <v>6</v>
      </c>
    </row>
    <row r="586" spans="1:17" ht="15">
      <c r="A586">
        <v>1</v>
      </c>
      <c r="B586">
        <v>586</v>
      </c>
      <c r="C586">
        <v>1</v>
      </c>
      <c r="D586">
        <v>2515511.14</v>
      </c>
      <c r="E586">
        <v>6861064.69</v>
      </c>
      <c r="F586">
        <v>207.63</v>
      </c>
      <c r="G586">
        <v>190.32</v>
      </c>
      <c r="H586">
        <v>17.34</v>
      </c>
      <c r="I586">
        <v>17.31</v>
      </c>
      <c r="J586">
        <v>17.2</v>
      </c>
      <c r="K586">
        <v>2.52</v>
      </c>
      <c r="L586">
        <v>0.31</v>
      </c>
      <c r="M586">
        <v>-99</v>
      </c>
      <c r="N586">
        <v>-99</v>
      </c>
      <c r="O586">
        <v>1</v>
      </c>
      <c r="P586" t="s">
        <v>21</v>
      </c>
      <c r="Q586">
        <v>6</v>
      </c>
    </row>
    <row r="587" spans="1:17" ht="15">
      <c r="A587">
        <v>1</v>
      </c>
      <c r="B587">
        <v>587</v>
      </c>
      <c r="C587">
        <v>1</v>
      </c>
      <c r="D587">
        <v>2515502.83</v>
      </c>
      <c r="E587">
        <v>6861064.01</v>
      </c>
      <c r="F587">
        <v>207.93</v>
      </c>
      <c r="G587">
        <v>190.95</v>
      </c>
      <c r="H587">
        <v>17.06</v>
      </c>
      <c r="I587">
        <v>16.97</v>
      </c>
      <c r="J587">
        <v>17.5</v>
      </c>
      <c r="K587">
        <v>2.68</v>
      </c>
      <c r="L587">
        <v>0.47</v>
      </c>
      <c r="M587">
        <v>-99</v>
      </c>
      <c r="N587">
        <v>-99</v>
      </c>
      <c r="O587">
        <v>1</v>
      </c>
      <c r="P587" t="s">
        <v>21</v>
      </c>
      <c r="Q587">
        <v>6</v>
      </c>
    </row>
    <row r="588" spans="1:17" ht="15">
      <c r="A588">
        <v>1</v>
      </c>
      <c r="B588">
        <v>588</v>
      </c>
      <c r="C588">
        <v>1</v>
      </c>
      <c r="D588">
        <v>2515508.24</v>
      </c>
      <c r="E588">
        <v>6861066.41</v>
      </c>
      <c r="F588">
        <v>209.42</v>
      </c>
      <c r="G588">
        <v>190.87</v>
      </c>
      <c r="H588">
        <v>18.54</v>
      </c>
      <c r="I588">
        <v>18.54</v>
      </c>
      <c r="J588">
        <v>19.7</v>
      </c>
      <c r="K588">
        <v>2.98</v>
      </c>
      <c r="L588">
        <v>0.24</v>
      </c>
      <c r="M588">
        <v>-99</v>
      </c>
      <c r="N588">
        <v>-99</v>
      </c>
      <c r="O588">
        <v>1</v>
      </c>
      <c r="P588" t="s">
        <v>21</v>
      </c>
      <c r="Q588">
        <v>6</v>
      </c>
    </row>
    <row r="589" spans="1:17" ht="15">
      <c r="A589">
        <v>1</v>
      </c>
      <c r="B589">
        <v>589</v>
      </c>
      <c r="C589">
        <v>1</v>
      </c>
      <c r="D589">
        <v>2515503.06</v>
      </c>
      <c r="E589">
        <v>6861066.18</v>
      </c>
      <c r="F589">
        <v>209.49</v>
      </c>
      <c r="G589">
        <v>191</v>
      </c>
      <c r="H589">
        <v>18.46</v>
      </c>
      <c r="I589">
        <v>18.49</v>
      </c>
      <c r="J589">
        <v>21.6</v>
      </c>
      <c r="K589">
        <v>3.56</v>
      </c>
      <c r="L589">
        <v>0.37</v>
      </c>
      <c r="M589">
        <v>-99</v>
      </c>
      <c r="N589">
        <v>-99</v>
      </c>
      <c r="O589">
        <v>1</v>
      </c>
      <c r="P589" t="s">
        <v>21</v>
      </c>
      <c r="Q589">
        <v>6</v>
      </c>
    </row>
    <row r="590" spans="1:17" ht="15">
      <c r="A590">
        <v>1</v>
      </c>
      <c r="B590">
        <v>590</v>
      </c>
      <c r="C590">
        <v>1</v>
      </c>
      <c r="D590">
        <v>2515509.02</v>
      </c>
      <c r="E590">
        <v>6861075.59</v>
      </c>
      <c r="F590">
        <v>208.98</v>
      </c>
      <c r="G590">
        <v>190.58</v>
      </c>
      <c r="H590">
        <v>18.44</v>
      </c>
      <c r="I590">
        <v>18.4</v>
      </c>
      <c r="J590">
        <v>22.1</v>
      </c>
      <c r="K590">
        <v>3.73</v>
      </c>
      <c r="L590">
        <v>0.32</v>
      </c>
      <c r="M590">
        <v>-99</v>
      </c>
      <c r="N590">
        <v>-99</v>
      </c>
      <c r="O590">
        <v>1</v>
      </c>
      <c r="P590" t="s">
        <v>21</v>
      </c>
      <c r="Q590">
        <v>6</v>
      </c>
    </row>
    <row r="591" spans="1:17" ht="15">
      <c r="A591">
        <v>1</v>
      </c>
      <c r="B591">
        <v>591</v>
      </c>
      <c r="C591">
        <v>1</v>
      </c>
      <c r="D591">
        <v>2515500.19</v>
      </c>
      <c r="E591">
        <v>6861075.61</v>
      </c>
      <c r="F591">
        <v>207.72</v>
      </c>
      <c r="G591">
        <v>191.66</v>
      </c>
      <c r="H591">
        <v>16.13</v>
      </c>
      <c r="I591">
        <v>16.06</v>
      </c>
      <c r="J591">
        <v>18.1</v>
      </c>
      <c r="K591">
        <v>3.08</v>
      </c>
      <c r="L591">
        <v>0.3</v>
      </c>
      <c r="M591">
        <v>-99</v>
      </c>
      <c r="N591">
        <v>-99</v>
      </c>
      <c r="O591">
        <v>1</v>
      </c>
      <c r="P591" t="s">
        <v>21</v>
      </c>
      <c r="Q591">
        <v>6</v>
      </c>
    </row>
    <row r="592" spans="1:17" ht="15">
      <c r="A592">
        <v>1</v>
      </c>
      <c r="B592">
        <v>592</v>
      </c>
      <c r="C592">
        <v>1</v>
      </c>
      <c r="D592">
        <v>2515508.69</v>
      </c>
      <c r="E592">
        <v>6861078.41</v>
      </c>
      <c r="F592">
        <v>207.55</v>
      </c>
      <c r="G592">
        <v>190.58</v>
      </c>
      <c r="H592">
        <v>17.05</v>
      </c>
      <c r="I592">
        <v>16.96</v>
      </c>
      <c r="J592">
        <v>19</v>
      </c>
      <c r="K592">
        <v>3.13</v>
      </c>
      <c r="L592">
        <v>0.4</v>
      </c>
      <c r="M592">
        <v>-99</v>
      </c>
      <c r="N592">
        <v>-99</v>
      </c>
      <c r="O592">
        <v>1</v>
      </c>
      <c r="P592" t="s">
        <v>21</v>
      </c>
      <c r="Q592">
        <v>6</v>
      </c>
    </row>
    <row r="593" spans="1:17" ht="15">
      <c r="A593">
        <v>1</v>
      </c>
      <c r="B593">
        <v>593</v>
      </c>
      <c r="C593">
        <v>1</v>
      </c>
      <c r="D593">
        <v>2515507.56</v>
      </c>
      <c r="E593">
        <v>6861080.68</v>
      </c>
      <c r="F593">
        <v>210.17</v>
      </c>
      <c r="G593">
        <v>190.69</v>
      </c>
      <c r="H593">
        <v>19.48</v>
      </c>
      <c r="I593">
        <v>19.48</v>
      </c>
      <c r="J593">
        <v>21.7</v>
      </c>
      <c r="K593">
        <v>3.35</v>
      </c>
      <c r="L593">
        <v>0.38</v>
      </c>
      <c r="M593">
        <v>-99</v>
      </c>
      <c r="N593">
        <v>-99</v>
      </c>
      <c r="O593">
        <v>1</v>
      </c>
      <c r="P593" t="s">
        <v>21</v>
      </c>
      <c r="Q593">
        <v>6</v>
      </c>
    </row>
    <row r="594" spans="1:17" ht="15">
      <c r="A594">
        <v>1</v>
      </c>
      <c r="B594">
        <v>594</v>
      </c>
      <c r="C594">
        <v>1</v>
      </c>
      <c r="D594">
        <v>2515500.6</v>
      </c>
      <c r="E594">
        <v>6861082.51</v>
      </c>
      <c r="F594">
        <v>208.4</v>
      </c>
      <c r="G594">
        <v>190.78</v>
      </c>
      <c r="H594">
        <v>17.67</v>
      </c>
      <c r="I594">
        <v>17.63</v>
      </c>
      <c r="J594">
        <v>19.3</v>
      </c>
      <c r="K594">
        <v>3.07</v>
      </c>
      <c r="L594">
        <v>0.3</v>
      </c>
      <c r="M594">
        <v>-99</v>
      </c>
      <c r="N594">
        <v>-99</v>
      </c>
      <c r="O594">
        <v>1</v>
      </c>
      <c r="P594" t="s">
        <v>21</v>
      </c>
      <c r="Q594">
        <v>6</v>
      </c>
    </row>
    <row r="595" spans="1:17" ht="15">
      <c r="A595">
        <v>1</v>
      </c>
      <c r="B595">
        <v>595</v>
      </c>
      <c r="C595">
        <v>1</v>
      </c>
      <c r="D595">
        <v>2515507.23</v>
      </c>
      <c r="E595">
        <v>6861084.38</v>
      </c>
      <c r="F595">
        <v>209.42</v>
      </c>
      <c r="G595">
        <v>190.91</v>
      </c>
      <c r="H595">
        <v>18.38</v>
      </c>
      <c r="I595">
        <v>18.51</v>
      </c>
      <c r="J595">
        <v>21.8</v>
      </c>
      <c r="K595">
        <v>3.62</v>
      </c>
      <c r="L595">
        <v>0.35</v>
      </c>
      <c r="M595">
        <v>-99</v>
      </c>
      <c r="N595">
        <v>-99</v>
      </c>
      <c r="O595">
        <v>1</v>
      </c>
      <c r="P595" t="s">
        <v>21</v>
      </c>
      <c r="Q595">
        <v>6</v>
      </c>
    </row>
    <row r="596" spans="1:17" ht="15">
      <c r="A596">
        <v>1</v>
      </c>
      <c r="B596">
        <v>596</v>
      </c>
      <c r="C596">
        <v>1</v>
      </c>
      <c r="D596">
        <v>2515500.93</v>
      </c>
      <c r="E596">
        <v>6861086.59</v>
      </c>
      <c r="F596">
        <v>209.38</v>
      </c>
      <c r="G596">
        <v>190.89</v>
      </c>
      <c r="H596">
        <v>18.43</v>
      </c>
      <c r="I596">
        <v>18.49</v>
      </c>
      <c r="J596">
        <v>20.7</v>
      </c>
      <c r="K596">
        <v>3.3</v>
      </c>
      <c r="L596">
        <v>0.4</v>
      </c>
      <c r="M596">
        <v>-99</v>
      </c>
      <c r="N596">
        <v>-99</v>
      </c>
      <c r="O596">
        <v>1</v>
      </c>
      <c r="P596" t="s">
        <v>21</v>
      </c>
      <c r="Q596">
        <v>6</v>
      </c>
    </row>
    <row r="597" spans="1:17" ht="15">
      <c r="A597">
        <v>1</v>
      </c>
      <c r="B597">
        <v>597</v>
      </c>
      <c r="C597">
        <v>1</v>
      </c>
      <c r="D597">
        <v>2515503.63</v>
      </c>
      <c r="E597">
        <v>6861087.57</v>
      </c>
      <c r="F597">
        <v>209.82</v>
      </c>
      <c r="G597">
        <v>190.91</v>
      </c>
      <c r="H597">
        <v>18.96</v>
      </c>
      <c r="I597">
        <v>18.91</v>
      </c>
      <c r="J597">
        <v>20.7</v>
      </c>
      <c r="K597">
        <v>3.18</v>
      </c>
      <c r="L597">
        <v>0.39</v>
      </c>
      <c r="M597">
        <v>-99</v>
      </c>
      <c r="N597">
        <v>-99</v>
      </c>
      <c r="O597">
        <v>1</v>
      </c>
      <c r="P597" t="s">
        <v>21</v>
      </c>
      <c r="Q597">
        <v>6</v>
      </c>
    </row>
    <row r="598" spans="1:17" ht="15">
      <c r="A598">
        <v>1</v>
      </c>
      <c r="B598">
        <v>598</v>
      </c>
      <c r="C598">
        <v>1</v>
      </c>
      <c r="D598">
        <v>2515506.7</v>
      </c>
      <c r="E598">
        <v>6861088.65</v>
      </c>
      <c r="F598">
        <v>207.45</v>
      </c>
      <c r="G598">
        <v>191.23</v>
      </c>
      <c r="H598">
        <v>16.46</v>
      </c>
      <c r="I598">
        <v>16.22</v>
      </c>
      <c r="J598">
        <v>17.5</v>
      </c>
      <c r="K598">
        <v>2.84</v>
      </c>
      <c r="L598">
        <v>0.31</v>
      </c>
      <c r="M598">
        <v>-99</v>
      </c>
      <c r="N598">
        <v>-99</v>
      </c>
      <c r="O598">
        <v>1</v>
      </c>
      <c r="P598" t="s">
        <v>21</v>
      </c>
      <c r="Q598">
        <v>6</v>
      </c>
    </row>
    <row r="599" spans="1:17" ht="15">
      <c r="A599">
        <v>1</v>
      </c>
      <c r="B599">
        <v>599</v>
      </c>
      <c r="C599">
        <v>1</v>
      </c>
      <c r="D599">
        <v>2515497.99</v>
      </c>
      <c r="E599">
        <v>6861087.4</v>
      </c>
      <c r="F599">
        <v>209.51</v>
      </c>
      <c r="G599">
        <v>191.21</v>
      </c>
      <c r="H599">
        <v>18.31</v>
      </c>
      <c r="I599">
        <v>18.3</v>
      </c>
      <c r="J599">
        <v>20.6</v>
      </c>
      <c r="K599">
        <v>3.31</v>
      </c>
      <c r="L599">
        <v>0.34</v>
      </c>
      <c r="M599">
        <v>-99</v>
      </c>
      <c r="N599">
        <v>-99</v>
      </c>
      <c r="O599">
        <v>1</v>
      </c>
      <c r="P599" t="s">
        <v>21</v>
      </c>
      <c r="Q599">
        <v>6</v>
      </c>
    </row>
    <row r="600" spans="1:17" ht="15">
      <c r="A600">
        <v>1</v>
      </c>
      <c r="B600">
        <v>600</v>
      </c>
      <c r="C600">
        <v>1</v>
      </c>
      <c r="D600">
        <v>2515521.22</v>
      </c>
      <c r="E600">
        <v>6861039.43</v>
      </c>
      <c r="F600">
        <v>205.36</v>
      </c>
      <c r="G600">
        <v>187.09</v>
      </c>
      <c r="H600">
        <v>18.02</v>
      </c>
      <c r="I600">
        <v>18.28</v>
      </c>
      <c r="J600">
        <v>20.5</v>
      </c>
      <c r="K600">
        <v>3.28</v>
      </c>
      <c r="L600">
        <v>0.42</v>
      </c>
      <c r="M600">
        <v>-99</v>
      </c>
      <c r="N600">
        <v>-99</v>
      </c>
      <c r="O600">
        <v>0</v>
      </c>
      <c r="P600" t="s">
        <v>21</v>
      </c>
      <c r="Q600">
        <v>7</v>
      </c>
    </row>
    <row r="601" spans="1:17" ht="15">
      <c r="A601">
        <v>1</v>
      </c>
      <c r="B601">
        <v>601</v>
      </c>
      <c r="C601">
        <v>1</v>
      </c>
      <c r="D601">
        <v>2515520.1</v>
      </c>
      <c r="E601">
        <v>6861040.87</v>
      </c>
      <c r="F601">
        <v>204.91</v>
      </c>
      <c r="G601">
        <v>187.18</v>
      </c>
      <c r="H601">
        <v>17.95</v>
      </c>
      <c r="I601">
        <v>17.73</v>
      </c>
      <c r="J601">
        <v>20.3</v>
      </c>
      <c r="K601">
        <v>3.36</v>
      </c>
      <c r="L601">
        <v>0.41</v>
      </c>
      <c r="M601">
        <v>-99</v>
      </c>
      <c r="N601">
        <v>-99</v>
      </c>
      <c r="O601">
        <v>0</v>
      </c>
      <c r="P601" t="s">
        <v>21</v>
      </c>
      <c r="Q601">
        <v>7</v>
      </c>
    </row>
    <row r="602" spans="1:17" ht="15">
      <c r="A602">
        <v>1</v>
      </c>
      <c r="B602">
        <v>602</v>
      </c>
      <c r="C602">
        <v>1</v>
      </c>
      <c r="D602">
        <v>2515525.36</v>
      </c>
      <c r="E602">
        <v>6861043.11</v>
      </c>
      <c r="F602">
        <v>204.98</v>
      </c>
      <c r="G602">
        <v>186.37</v>
      </c>
      <c r="H602">
        <v>18.44</v>
      </c>
      <c r="I602">
        <v>18.61</v>
      </c>
      <c r="J602">
        <v>21.1</v>
      </c>
      <c r="K602">
        <v>3.4</v>
      </c>
      <c r="L602">
        <v>0.4</v>
      </c>
      <c r="M602">
        <v>-99</v>
      </c>
      <c r="N602">
        <v>-99</v>
      </c>
      <c r="O602">
        <v>1</v>
      </c>
      <c r="P602" t="s">
        <v>21</v>
      </c>
      <c r="Q602">
        <v>7</v>
      </c>
    </row>
    <row r="603" spans="1:17" ht="15">
      <c r="A603">
        <v>1</v>
      </c>
      <c r="B603">
        <v>603</v>
      </c>
      <c r="C603">
        <v>1</v>
      </c>
      <c r="D603">
        <v>2515522.56</v>
      </c>
      <c r="E603">
        <v>6861043.98</v>
      </c>
      <c r="F603">
        <v>205.03</v>
      </c>
      <c r="G603">
        <v>186.67</v>
      </c>
      <c r="H603">
        <v>18.31</v>
      </c>
      <c r="I603">
        <v>18.36</v>
      </c>
      <c r="J603">
        <v>19.9</v>
      </c>
      <c r="K603">
        <v>3.09</v>
      </c>
      <c r="L603">
        <v>0.41</v>
      </c>
      <c r="M603">
        <v>-99</v>
      </c>
      <c r="N603">
        <v>-99</v>
      </c>
      <c r="O603">
        <v>1</v>
      </c>
      <c r="P603" t="s">
        <v>21</v>
      </c>
      <c r="Q603">
        <v>7</v>
      </c>
    </row>
    <row r="604" spans="1:17" ht="15">
      <c r="A604">
        <v>1</v>
      </c>
      <c r="B604">
        <v>604</v>
      </c>
      <c r="C604">
        <v>1</v>
      </c>
      <c r="D604">
        <v>2515520.58</v>
      </c>
      <c r="E604">
        <v>6861044.32</v>
      </c>
      <c r="F604">
        <v>207.78</v>
      </c>
      <c r="G604">
        <v>186.97</v>
      </c>
      <c r="H604">
        <v>21.02</v>
      </c>
      <c r="I604">
        <v>20.8</v>
      </c>
      <c r="J604">
        <v>22.6</v>
      </c>
      <c r="K604">
        <v>3.33</v>
      </c>
      <c r="L604">
        <v>0.53</v>
      </c>
      <c r="M604">
        <v>-99</v>
      </c>
      <c r="N604">
        <v>-99</v>
      </c>
      <c r="O604">
        <v>1</v>
      </c>
      <c r="P604" t="s">
        <v>21</v>
      </c>
      <c r="Q604">
        <v>7</v>
      </c>
    </row>
    <row r="605" spans="1:17" ht="15">
      <c r="A605">
        <v>1</v>
      </c>
      <c r="B605">
        <v>605</v>
      </c>
      <c r="C605">
        <v>1</v>
      </c>
      <c r="D605">
        <v>2515518.55</v>
      </c>
      <c r="E605">
        <v>6861044.57</v>
      </c>
      <c r="F605">
        <v>205.41</v>
      </c>
      <c r="G605">
        <v>187.3</v>
      </c>
      <c r="H605">
        <v>18.22</v>
      </c>
      <c r="I605">
        <v>18.1</v>
      </c>
      <c r="J605">
        <v>21</v>
      </c>
      <c r="K605">
        <v>3.46</v>
      </c>
      <c r="L605">
        <v>0.42</v>
      </c>
      <c r="M605">
        <v>-99</v>
      </c>
      <c r="N605">
        <v>-99</v>
      </c>
      <c r="O605">
        <v>1</v>
      </c>
      <c r="P605" t="s">
        <v>21</v>
      </c>
      <c r="Q605">
        <v>7</v>
      </c>
    </row>
    <row r="606" spans="1:17" ht="15">
      <c r="A606">
        <v>1</v>
      </c>
      <c r="B606">
        <v>606</v>
      </c>
      <c r="C606">
        <v>1</v>
      </c>
      <c r="D606">
        <v>2515518.83</v>
      </c>
      <c r="E606">
        <v>6861047.52</v>
      </c>
      <c r="F606">
        <v>207.47</v>
      </c>
      <c r="G606">
        <v>187.31</v>
      </c>
      <c r="H606">
        <v>20.32</v>
      </c>
      <c r="I606">
        <v>20.16</v>
      </c>
      <c r="J606">
        <v>22</v>
      </c>
      <c r="K606">
        <v>3.29</v>
      </c>
      <c r="L606">
        <v>0.43</v>
      </c>
      <c r="M606">
        <v>-99</v>
      </c>
      <c r="N606">
        <v>-99</v>
      </c>
      <c r="O606">
        <v>1</v>
      </c>
      <c r="P606" t="s">
        <v>21</v>
      </c>
      <c r="Q606">
        <v>7</v>
      </c>
    </row>
    <row r="607" spans="1:17" ht="15">
      <c r="A607">
        <v>1</v>
      </c>
      <c r="B607">
        <v>607</v>
      </c>
      <c r="C607">
        <v>1</v>
      </c>
      <c r="D607">
        <v>2515520.18</v>
      </c>
      <c r="E607">
        <v>6861050.02</v>
      </c>
      <c r="F607">
        <v>206.38</v>
      </c>
      <c r="G607">
        <v>187.23</v>
      </c>
      <c r="H607">
        <v>19.33</v>
      </c>
      <c r="I607">
        <v>19.16</v>
      </c>
      <c r="J607">
        <v>21</v>
      </c>
      <c r="K607">
        <v>3.22</v>
      </c>
      <c r="L607">
        <v>0.43</v>
      </c>
      <c r="M607">
        <v>-99</v>
      </c>
      <c r="N607">
        <v>-99</v>
      </c>
      <c r="O607">
        <v>1</v>
      </c>
      <c r="P607" t="s">
        <v>21</v>
      </c>
      <c r="Q607">
        <v>7</v>
      </c>
    </row>
    <row r="608" spans="1:17" ht="15">
      <c r="A608">
        <v>1</v>
      </c>
      <c r="B608">
        <v>608</v>
      </c>
      <c r="C608">
        <v>1</v>
      </c>
      <c r="D608">
        <v>2515516.24</v>
      </c>
      <c r="E608">
        <v>6861050.2</v>
      </c>
      <c r="F608">
        <v>209.16</v>
      </c>
      <c r="G608">
        <v>189.31</v>
      </c>
      <c r="H608">
        <v>19.9</v>
      </c>
      <c r="I608">
        <v>19.85</v>
      </c>
      <c r="J608">
        <v>20.3</v>
      </c>
      <c r="K608">
        <v>2.88</v>
      </c>
      <c r="L608">
        <v>0.44</v>
      </c>
      <c r="M608">
        <v>-99</v>
      </c>
      <c r="N608">
        <v>-99</v>
      </c>
      <c r="O608">
        <v>1</v>
      </c>
      <c r="P608" t="s">
        <v>21</v>
      </c>
      <c r="Q608">
        <v>7</v>
      </c>
    </row>
    <row r="609" spans="1:17" ht="15">
      <c r="A609">
        <v>1</v>
      </c>
      <c r="B609">
        <v>609</v>
      </c>
      <c r="C609">
        <v>1</v>
      </c>
      <c r="D609">
        <v>2515521.84</v>
      </c>
      <c r="E609">
        <v>6861051.21</v>
      </c>
      <c r="F609">
        <v>207.15</v>
      </c>
      <c r="G609">
        <v>186.73</v>
      </c>
      <c r="H609">
        <v>20.56</v>
      </c>
      <c r="I609">
        <v>20.42</v>
      </c>
      <c r="J609">
        <v>23.5</v>
      </c>
      <c r="K609">
        <v>3.68</v>
      </c>
      <c r="L609">
        <v>0.43</v>
      </c>
      <c r="M609">
        <v>-99</v>
      </c>
      <c r="N609">
        <v>-99</v>
      </c>
      <c r="O609">
        <v>1</v>
      </c>
      <c r="P609" t="s">
        <v>21</v>
      </c>
      <c r="Q609">
        <v>7</v>
      </c>
    </row>
    <row r="610" spans="1:17" ht="15">
      <c r="A610">
        <v>1</v>
      </c>
      <c r="B610">
        <v>610</v>
      </c>
      <c r="C610">
        <v>1</v>
      </c>
      <c r="D610">
        <v>2515515.83</v>
      </c>
      <c r="E610">
        <v>6861053.33</v>
      </c>
      <c r="F610">
        <v>205.6</v>
      </c>
      <c r="G610">
        <v>189.39</v>
      </c>
      <c r="H610">
        <v>16.45</v>
      </c>
      <c r="I610">
        <v>16.21</v>
      </c>
      <c r="J610">
        <v>16.7</v>
      </c>
      <c r="K610">
        <v>2.61</v>
      </c>
      <c r="L610">
        <v>0.32</v>
      </c>
      <c r="M610">
        <v>-99</v>
      </c>
      <c r="N610">
        <v>-99</v>
      </c>
      <c r="O610">
        <v>1</v>
      </c>
      <c r="P610" t="s">
        <v>21</v>
      </c>
      <c r="Q610">
        <v>7</v>
      </c>
    </row>
    <row r="611" spans="1:17" ht="15">
      <c r="A611">
        <v>1</v>
      </c>
      <c r="B611">
        <v>611</v>
      </c>
      <c r="C611">
        <v>1</v>
      </c>
      <c r="D611">
        <v>2515521.78</v>
      </c>
      <c r="E611">
        <v>6861055.55</v>
      </c>
      <c r="F611">
        <v>206.54</v>
      </c>
      <c r="G611">
        <v>187.3</v>
      </c>
      <c r="H611">
        <v>19.17</v>
      </c>
      <c r="I611">
        <v>19.24</v>
      </c>
      <c r="J611">
        <v>18.8</v>
      </c>
      <c r="K611">
        <v>2.59</v>
      </c>
      <c r="L611">
        <v>0.33</v>
      </c>
      <c r="M611">
        <v>-99</v>
      </c>
      <c r="N611">
        <v>-99</v>
      </c>
      <c r="O611">
        <v>1</v>
      </c>
      <c r="P611" t="s">
        <v>21</v>
      </c>
      <c r="Q611">
        <v>7</v>
      </c>
    </row>
    <row r="612" spans="1:17" ht="15">
      <c r="A612">
        <v>1</v>
      </c>
      <c r="B612">
        <v>612</v>
      </c>
      <c r="C612">
        <v>1</v>
      </c>
      <c r="D612">
        <v>2515517.03</v>
      </c>
      <c r="E612">
        <v>6861056.57</v>
      </c>
      <c r="F612">
        <v>204.98</v>
      </c>
      <c r="G612">
        <v>188.76</v>
      </c>
      <c r="H612">
        <v>16.38</v>
      </c>
      <c r="I612">
        <v>16.22</v>
      </c>
      <c r="J612">
        <v>14.5</v>
      </c>
      <c r="K612">
        <v>1.96</v>
      </c>
      <c r="L612">
        <v>0.29</v>
      </c>
      <c r="M612">
        <v>-99</v>
      </c>
      <c r="N612">
        <v>-99</v>
      </c>
      <c r="O612">
        <v>1</v>
      </c>
      <c r="P612" t="s">
        <v>21</v>
      </c>
      <c r="Q612">
        <v>7</v>
      </c>
    </row>
    <row r="613" spans="1:17" ht="15">
      <c r="A613">
        <v>1</v>
      </c>
      <c r="B613">
        <v>613</v>
      </c>
      <c r="C613">
        <v>1</v>
      </c>
      <c r="D613">
        <v>2515515.03</v>
      </c>
      <c r="E613">
        <v>6861056.62</v>
      </c>
      <c r="F613">
        <v>207.46</v>
      </c>
      <c r="G613">
        <v>189.52</v>
      </c>
      <c r="H613">
        <v>17.99</v>
      </c>
      <c r="I613">
        <v>17.95</v>
      </c>
      <c r="J613">
        <v>18.2</v>
      </c>
      <c r="K613">
        <v>2.66</v>
      </c>
      <c r="L613">
        <v>0.31</v>
      </c>
      <c r="M613">
        <v>-99</v>
      </c>
      <c r="N613">
        <v>-99</v>
      </c>
      <c r="O613">
        <v>1</v>
      </c>
      <c r="P613" t="s">
        <v>21</v>
      </c>
      <c r="Q613">
        <v>7</v>
      </c>
    </row>
    <row r="614" spans="1:17" ht="15">
      <c r="A614">
        <v>1</v>
      </c>
      <c r="B614">
        <v>614</v>
      </c>
      <c r="C614">
        <v>1</v>
      </c>
      <c r="D614">
        <v>2515522.68</v>
      </c>
      <c r="E614">
        <v>6861058.52</v>
      </c>
      <c r="F614">
        <v>206.3</v>
      </c>
      <c r="G614">
        <v>187.57</v>
      </c>
      <c r="H614">
        <v>18.7</v>
      </c>
      <c r="I614">
        <v>18.72</v>
      </c>
      <c r="J614">
        <v>17.1</v>
      </c>
      <c r="K614">
        <v>2.2</v>
      </c>
      <c r="L614">
        <v>0.35</v>
      </c>
      <c r="M614">
        <v>-99</v>
      </c>
      <c r="N614">
        <v>-99</v>
      </c>
      <c r="O614">
        <v>1</v>
      </c>
      <c r="P614" t="s">
        <v>21</v>
      </c>
      <c r="Q614">
        <v>7</v>
      </c>
    </row>
    <row r="615" spans="1:17" ht="15">
      <c r="A615">
        <v>1</v>
      </c>
      <c r="B615">
        <v>615</v>
      </c>
      <c r="C615">
        <v>1</v>
      </c>
      <c r="D615">
        <v>2515519.62</v>
      </c>
      <c r="E615">
        <v>6861058.52</v>
      </c>
      <c r="F615">
        <v>206.12</v>
      </c>
      <c r="G615">
        <v>187.82</v>
      </c>
      <c r="H615">
        <v>18.49</v>
      </c>
      <c r="I615">
        <v>18.31</v>
      </c>
      <c r="J615">
        <v>19.3</v>
      </c>
      <c r="K615">
        <v>2.91</v>
      </c>
      <c r="L615">
        <v>0.4</v>
      </c>
      <c r="M615">
        <v>-99</v>
      </c>
      <c r="N615">
        <v>-99</v>
      </c>
      <c r="O615">
        <v>1</v>
      </c>
      <c r="P615" t="s">
        <v>21</v>
      </c>
      <c r="Q615">
        <v>7</v>
      </c>
    </row>
    <row r="616" spans="1:17" ht="15">
      <c r="A616">
        <v>1</v>
      </c>
      <c r="B616">
        <v>616</v>
      </c>
      <c r="C616">
        <v>1</v>
      </c>
      <c r="D616">
        <v>2515516.78</v>
      </c>
      <c r="E616">
        <v>6861060.61</v>
      </c>
      <c r="F616">
        <v>205.96</v>
      </c>
      <c r="G616">
        <v>188.44</v>
      </c>
      <c r="H616">
        <v>17.52</v>
      </c>
      <c r="I616">
        <v>17.52</v>
      </c>
      <c r="J616">
        <v>17</v>
      </c>
      <c r="K616">
        <v>2.42</v>
      </c>
      <c r="L616">
        <v>0.29</v>
      </c>
      <c r="M616">
        <v>-99</v>
      </c>
      <c r="N616">
        <v>-99</v>
      </c>
      <c r="O616">
        <v>1</v>
      </c>
      <c r="P616" t="s">
        <v>21</v>
      </c>
      <c r="Q616">
        <v>7</v>
      </c>
    </row>
    <row r="617" spans="1:17" ht="15">
      <c r="A617">
        <v>1</v>
      </c>
      <c r="B617">
        <v>617</v>
      </c>
      <c r="C617">
        <v>1</v>
      </c>
      <c r="D617">
        <v>2515514.68</v>
      </c>
      <c r="E617">
        <v>6861060.49</v>
      </c>
      <c r="F617">
        <v>207.94</v>
      </c>
      <c r="G617">
        <v>189.27</v>
      </c>
      <c r="H617">
        <v>18.67</v>
      </c>
      <c r="I617">
        <v>18.66</v>
      </c>
      <c r="J617">
        <v>19.2</v>
      </c>
      <c r="K617">
        <v>2.82</v>
      </c>
      <c r="L617">
        <v>0.31</v>
      </c>
      <c r="M617">
        <v>-99</v>
      </c>
      <c r="N617">
        <v>-99</v>
      </c>
      <c r="O617">
        <v>1</v>
      </c>
      <c r="P617" t="s">
        <v>21</v>
      </c>
      <c r="Q617">
        <v>7</v>
      </c>
    </row>
    <row r="618" spans="1:17" ht="15">
      <c r="A618">
        <v>1</v>
      </c>
      <c r="B618">
        <v>618</v>
      </c>
      <c r="C618">
        <v>1</v>
      </c>
      <c r="D618">
        <v>2515521.6</v>
      </c>
      <c r="E618">
        <v>6861062.34</v>
      </c>
      <c r="F618">
        <v>206.92</v>
      </c>
      <c r="G618">
        <v>187.94</v>
      </c>
      <c r="H618">
        <v>19.23</v>
      </c>
      <c r="I618">
        <v>18.98</v>
      </c>
      <c r="J618">
        <v>19.6</v>
      </c>
      <c r="K618">
        <v>2.85</v>
      </c>
      <c r="L618">
        <v>0.31</v>
      </c>
      <c r="M618">
        <v>-99</v>
      </c>
      <c r="N618">
        <v>-99</v>
      </c>
      <c r="O618">
        <v>1</v>
      </c>
      <c r="P618" t="s">
        <v>21</v>
      </c>
      <c r="Q618">
        <v>7</v>
      </c>
    </row>
    <row r="619" spans="1:17" ht="15">
      <c r="A619">
        <v>1</v>
      </c>
      <c r="B619">
        <v>619</v>
      </c>
      <c r="C619">
        <v>1</v>
      </c>
      <c r="D619">
        <v>2515515.82</v>
      </c>
      <c r="E619">
        <v>6861062.77</v>
      </c>
      <c r="F619">
        <v>207.36</v>
      </c>
      <c r="G619">
        <v>188.67</v>
      </c>
      <c r="H619">
        <v>18.76</v>
      </c>
      <c r="I619">
        <v>18.69</v>
      </c>
      <c r="J619">
        <v>20.1</v>
      </c>
      <c r="K619">
        <v>3.05</v>
      </c>
      <c r="L619">
        <v>0.27</v>
      </c>
      <c r="M619">
        <v>-99</v>
      </c>
      <c r="N619">
        <v>-99</v>
      </c>
      <c r="O619">
        <v>1</v>
      </c>
      <c r="P619" t="s">
        <v>21</v>
      </c>
      <c r="Q619">
        <v>7</v>
      </c>
    </row>
    <row r="620" spans="1:17" ht="15">
      <c r="A620">
        <v>1</v>
      </c>
      <c r="B620">
        <v>620</v>
      </c>
      <c r="C620">
        <v>1</v>
      </c>
      <c r="D620">
        <v>2515513.46</v>
      </c>
      <c r="E620">
        <v>6861064.33</v>
      </c>
      <c r="F620">
        <v>206.76</v>
      </c>
      <c r="G620">
        <v>189.24</v>
      </c>
      <c r="H620">
        <v>17.4</v>
      </c>
      <c r="I620">
        <v>17.51</v>
      </c>
      <c r="J620">
        <v>17.5</v>
      </c>
      <c r="K620">
        <v>2.55</v>
      </c>
      <c r="L620">
        <v>0.28</v>
      </c>
      <c r="M620">
        <v>-99</v>
      </c>
      <c r="N620">
        <v>-99</v>
      </c>
      <c r="O620">
        <v>1</v>
      </c>
      <c r="P620" t="s">
        <v>21</v>
      </c>
      <c r="Q620">
        <v>7</v>
      </c>
    </row>
    <row r="621" spans="1:17" ht="15">
      <c r="A621">
        <v>1</v>
      </c>
      <c r="B621">
        <v>621</v>
      </c>
      <c r="C621">
        <v>1</v>
      </c>
      <c r="D621">
        <v>2515517.75</v>
      </c>
      <c r="E621">
        <v>6861066.42</v>
      </c>
      <c r="F621">
        <v>207.8</v>
      </c>
      <c r="G621">
        <v>188.47</v>
      </c>
      <c r="H621">
        <v>19.57</v>
      </c>
      <c r="I621">
        <v>19.33</v>
      </c>
      <c r="J621">
        <v>19.2</v>
      </c>
      <c r="K621">
        <v>2.68</v>
      </c>
      <c r="L621">
        <v>0.35</v>
      </c>
      <c r="M621">
        <v>-99</v>
      </c>
      <c r="N621">
        <v>-99</v>
      </c>
      <c r="O621">
        <v>1</v>
      </c>
      <c r="P621" t="s">
        <v>21</v>
      </c>
      <c r="Q621">
        <v>7</v>
      </c>
    </row>
    <row r="622" spans="1:17" ht="15">
      <c r="A622">
        <v>1</v>
      </c>
      <c r="B622">
        <v>622</v>
      </c>
      <c r="C622">
        <v>1</v>
      </c>
      <c r="D622">
        <v>2515514.78</v>
      </c>
      <c r="E622">
        <v>6861067.12</v>
      </c>
      <c r="F622">
        <v>210.36</v>
      </c>
      <c r="G622">
        <v>188.71</v>
      </c>
      <c r="H622">
        <v>21.48</v>
      </c>
      <c r="I622">
        <v>21.65</v>
      </c>
      <c r="J622">
        <v>21.1</v>
      </c>
      <c r="K622">
        <v>2.71</v>
      </c>
      <c r="L622">
        <v>0.38</v>
      </c>
      <c r="M622">
        <v>-99</v>
      </c>
      <c r="N622">
        <v>-99</v>
      </c>
      <c r="O622">
        <v>1</v>
      </c>
      <c r="P622" t="s">
        <v>21</v>
      </c>
      <c r="Q622">
        <v>7</v>
      </c>
    </row>
    <row r="623" spans="1:17" ht="15">
      <c r="A623">
        <v>1</v>
      </c>
      <c r="B623">
        <v>623</v>
      </c>
      <c r="C623">
        <v>1</v>
      </c>
      <c r="D623">
        <v>2515517.91</v>
      </c>
      <c r="E623">
        <v>6861071.82</v>
      </c>
      <c r="F623">
        <v>209.1</v>
      </c>
      <c r="G623">
        <v>189.09</v>
      </c>
      <c r="H623">
        <v>19.97</v>
      </c>
      <c r="I623">
        <v>20</v>
      </c>
      <c r="J623">
        <v>22.7</v>
      </c>
      <c r="K623">
        <v>3.53</v>
      </c>
      <c r="L623">
        <v>0.4</v>
      </c>
      <c r="M623">
        <v>-99</v>
      </c>
      <c r="N623">
        <v>-99</v>
      </c>
      <c r="O623">
        <v>1</v>
      </c>
      <c r="P623" t="s">
        <v>21</v>
      </c>
      <c r="Q623">
        <v>7</v>
      </c>
    </row>
    <row r="624" spans="1:17" ht="15">
      <c r="A624">
        <v>1</v>
      </c>
      <c r="B624">
        <v>624</v>
      </c>
      <c r="C624">
        <v>1</v>
      </c>
      <c r="D624">
        <v>2515519.09</v>
      </c>
      <c r="E624">
        <v>6861075.73</v>
      </c>
      <c r="F624">
        <v>208.05</v>
      </c>
      <c r="G624">
        <v>189.05</v>
      </c>
      <c r="H624">
        <v>19.18</v>
      </c>
      <c r="I624">
        <v>19</v>
      </c>
      <c r="J624">
        <v>21.9</v>
      </c>
      <c r="K624">
        <v>3.54</v>
      </c>
      <c r="L624">
        <v>0.37</v>
      </c>
      <c r="M624">
        <v>-99</v>
      </c>
      <c r="N624">
        <v>-99</v>
      </c>
      <c r="O624">
        <v>1</v>
      </c>
      <c r="P624" t="s">
        <v>21</v>
      </c>
      <c r="Q624">
        <v>7</v>
      </c>
    </row>
    <row r="625" spans="1:17" ht="15">
      <c r="A625">
        <v>1</v>
      </c>
      <c r="B625">
        <v>625</v>
      </c>
      <c r="C625">
        <v>1</v>
      </c>
      <c r="D625">
        <v>2515511.53</v>
      </c>
      <c r="E625">
        <v>6861078.69</v>
      </c>
      <c r="F625">
        <v>208.46</v>
      </c>
      <c r="G625">
        <v>190.4</v>
      </c>
      <c r="H625">
        <v>18.24</v>
      </c>
      <c r="I625">
        <v>18.06</v>
      </c>
      <c r="J625">
        <v>19.1</v>
      </c>
      <c r="K625">
        <v>2.92</v>
      </c>
      <c r="L625">
        <v>0.41</v>
      </c>
      <c r="M625">
        <v>-99</v>
      </c>
      <c r="N625">
        <v>-99</v>
      </c>
      <c r="O625">
        <v>1</v>
      </c>
      <c r="P625" t="s">
        <v>21</v>
      </c>
      <c r="Q625">
        <v>7</v>
      </c>
    </row>
    <row r="626" spans="1:17" ht="15">
      <c r="A626">
        <v>1</v>
      </c>
      <c r="B626">
        <v>626</v>
      </c>
      <c r="C626">
        <v>1</v>
      </c>
      <c r="D626">
        <v>2515513.56</v>
      </c>
      <c r="E626">
        <v>6861080.71</v>
      </c>
      <c r="F626">
        <v>207.1</v>
      </c>
      <c r="G626">
        <v>190.13</v>
      </c>
      <c r="H626">
        <v>17.02</v>
      </c>
      <c r="I626">
        <v>16.97</v>
      </c>
      <c r="J626">
        <v>19</v>
      </c>
      <c r="K626">
        <v>3.14</v>
      </c>
      <c r="L626">
        <v>0.37</v>
      </c>
      <c r="M626">
        <v>-99</v>
      </c>
      <c r="N626">
        <v>-99</v>
      </c>
      <c r="O626">
        <v>1</v>
      </c>
      <c r="P626" t="s">
        <v>21</v>
      </c>
      <c r="Q626">
        <v>7</v>
      </c>
    </row>
    <row r="627" spans="1:17" ht="15">
      <c r="A627">
        <v>1</v>
      </c>
      <c r="B627">
        <v>627</v>
      </c>
      <c r="C627">
        <v>1</v>
      </c>
      <c r="D627">
        <v>2515513.13</v>
      </c>
      <c r="E627">
        <v>6861086.25</v>
      </c>
      <c r="F627">
        <v>205.63</v>
      </c>
      <c r="G627">
        <v>190.56</v>
      </c>
      <c r="H627">
        <v>15.15</v>
      </c>
      <c r="I627">
        <v>15.08</v>
      </c>
      <c r="J627">
        <v>15.5</v>
      </c>
      <c r="K627">
        <v>2.48</v>
      </c>
      <c r="L627">
        <v>0.32</v>
      </c>
      <c r="M627">
        <v>-99</v>
      </c>
      <c r="N627">
        <v>-99</v>
      </c>
      <c r="O627">
        <v>1</v>
      </c>
      <c r="P627" t="s">
        <v>21</v>
      </c>
      <c r="Q627">
        <v>7</v>
      </c>
    </row>
    <row r="628" spans="1:17" ht="15">
      <c r="A628">
        <v>1</v>
      </c>
      <c r="B628">
        <v>628</v>
      </c>
      <c r="C628">
        <v>1</v>
      </c>
      <c r="D628">
        <v>2515513.58</v>
      </c>
      <c r="E628">
        <v>6861089.54</v>
      </c>
      <c r="F628">
        <v>208.67</v>
      </c>
      <c r="G628">
        <v>190.49</v>
      </c>
      <c r="H628">
        <v>18.25</v>
      </c>
      <c r="I628">
        <v>18.18</v>
      </c>
      <c r="J628">
        <v>21.8</v>
      </c>
      <c r="K628">
        <v>3.7</v>
      </c>
      <c r="L628">
        <v>0.3</v>
      </c>
      <c r="M628">
        <v>-99</v>
      </c>
      <c r="N628">
        <v>-99</v>
      </c>
      <c r="O628">
        <v>1</v>
      </c>
      <c r="P628" t="s">
        <v>21</v>
      </c>
      <c r="Q628">
        <v>7</v>
      </c>
    </row>
    <row r="629" spans="1:17" ht="15">
      <c r="A629">
        <v>1</v>
      </c>
      <c r="B629">
        <v>629</v>
      </c>
      <c r="C629">
        <v>1</v>
      </c>
      <c r="D629">
        <v>2515509.07</v>
      </c>
      <c r="E629">
        <v>6861089</v>
      </c>
      <c r="F629">
        <v>207.01</v>
      </c>
      <c r="G629">
        <v>191.1</v>
      </c>
      <c r="H629">
        <v>15.85</v>
      </c>
      <c r="I629">
        <v>15.91</v>
      </c>
      <c r="J629">
        <v>17.1</v>
      </c>
      <c r="K629">
        <v>2.8</v>
      </c>
      <c r="L629">
        <v>0.34</v>
      </c>
      <c r="M629">
        <v>-99</v>
      </c>
      <c r="N629">
        <v>-99</v>
      </c>
      <c r="O629">
        <v>1</v>
      </c>
      <c r="P629" t="s">
        <v>21</v>
      </c>
      <c r="Q629">
        <v>7</v>
      </c>
    </row>
    <row r="630" spans="1:17" ht="15">
      <c r="A630">
        <v>1</v>
      </c>
      <c r="B630">
        <v>630</v>
      </c>
      <c r="C630">
        <v>1</v>
      </c>
      <c r="D630">
        <v>2515527.46</v>
      </c>
      <c r="E630">
        <v>6861040.14</v>
      </c>
      <c r="F630">
        <v>205.19</v>
      </c>
      <c r="G630">
        <v>186.46</v>
      </c>
      <c r="H630">
        <v>18.77</v>
      </c>
      <c r="I630">
        <v>18.73</v>
      </c>
      <c r="J630">
        <v>22.9</v>
      </c>
      <c r="K630">
        <v>3.92</v>
      </c>
      <c r="L630">
        <v>0.43</v>
      </c>
      <c r="M630">
        <v>-99</v>
      </c>
      <c r="N630">
        <v>-99</v>
      </c>
      <c r="O630">
        <v>0</v>
      </c>
      <c r="P630" t="s">
        <v>21</v>
      </c>
      <c r="Q630">
        <v>8</v>
      </c>
    </row>
    <row r="631" spans="1:17" ht="15">
      <c r="A631">
        <v>1</v>
      </c>
      <c r="B631">
        <v>631</v>
      </c>
      <c r="C631">
        <v>1</v>
      </c>
      <c r="D631">
        <v>2515530.84</v>
      </c>
      <c r="E631">
        <v>6861042.23</v>
      </c>
      <c r="F631">
        <v>204.97</v>
      </c>
      <c r="G631">
        <v>186.06</v>
      </c>
      <c r="H631">
        <v>19.09</v>
      </c>
      <c r="I631">
        <v>18.91</v>
      </c>
      <c r="J631">
        <v>21.1</v>
      </c>
      <c r="K631">
        <v>3.32</v>
      </c>
      <c r="L631">
        <v>0.41</v>
      </c>
      <c r="M631">
        <v>-99</v>
      </c>
      <c r="N631">
        <v>-99</v>
      </c>
      <c r="O631">
        <v>0</v>
      </c>
      <c r="P631" t="s">
        <v>21</v>
      </c>
      <c r="Q631">
        <v>8</v>
      </c>
    </row>
    <row r="632" spans="1:17" ht="15">
      <c r="A632">
        <v>1</v>
      </c>
      <c r="B632">
        <v>632</v>
      </c>
      <c r="C632">
        <v>1</v>
      </c>
      <c r="D632">
        <v>2515534.22</v>
      </c>
      <c r="E632">
        <v>6861043.49</v>
      </c>
      <c r="F632">
        <v>205.56</v>
      </c>
      <c r="G632">
        <v>185.68</v>
      </c>
      <c r="H632">
        <v>19.88</v>
      </c>
      <c r="I632">
        <v>19.89</v>
      </c>
      <c r="J632">
        <v>22.4</v>
      </c>
      <c r="K632">
        <v>3.48</v>
      </c>
      <c r="L632">
        <v>0.39</v>
      </c>
      <c r="M632">
        <v>-99</v>
      </c>
      <c r="N632">
        <v>-99</v>
      </c>
      <c r="O632">
        <v>0</v>
      </c>
      <c r="P632" t="s">
        <v>21</v>
      </c>
      <c r="Q632">
        <v>8</v>
      </c>
    </row>
    <row r="633" spans="1:17" ht="15">
      <c r="A633">
        <v>1</v>
      </c>
      <c r="B633">
        <v>633</v>
      </c>
      <c r="C633">
        <v>1</v>
      </c>
      <c r="D633">
        <v>2515533.99</v>
      </c>
      <c r="E633">
        <v>6861045.45</v>
      </c>
      <c r="F633">
        <v>202.35</v>
      </c>
      <c r="G633">
        <v>185.73</v>
      </c>
      <c r="H633">
        <v>16.81</v>
      </c>
      <c r="I633">
        <v>16.62</v>
      </c>
      <c r="J633">
        <v>15.4</v>
      </c>
      <c r="K633">
        <v>2.13</v>
      </c>
      <c r="L633">
        <v>0.37</v>
      </c>
      <c r="M633">
        <v>-99</v>
      </c>
      <c r="N633">
        <v>-99</v>
      </c>
      <c r="O633">
        <v>1</v>
      </c>
      <c r="P633" t="s">
        <v>21</v>
      </c>
      <c r="Q633">
        <v>8</v>
      </c>
    </row>
    <row r="634" spans="1:17" ht="15">
      <c r="A634">
        <v>1</v>
      </c>
      <c r="B634">
        <v>634</v>
      </c>
      <c r="C634">
        <v>1</v>
      </c>
      <c r="D634">
        <v>2515525.4</v>
      </c>
      <c r="E634">
        <v>6861045.71</v>
      </c>
      <c r="F634">
        <v>204.28</v>
      </c>
      <c r="G634">
        <v>186.56</v>
      </c>
      <c r="H634">
        <v>17.87</v>
      </c>
      <c r="I634">
        <v>17.73</v>
      </c>
      <c r="J634">
        <v>20</v>
      </c>
      <c r="K634">
        <v>3.25</v>
      </c>
      <c r="L634">
        <v>0.38</v>
      </c>
      <c r="M634">
        <v>-99</v>
      </c>
      <c r="N634">
        <v>-99</v>
      </c>
      <c r="O634">
        <v>1</v>
      </c>
      <c r="P634" t="s">
        <v>21</v>
      </c>
      <c r="Q634">
        <v>8</v>
      </c>
    </row>
    <row r="635" spans="1:17" ht="15">
      <c r="A635">
        <v>1</v>
      </c>
      <c r="B635">
        <v>635</v>
      </c>
      <c r="C635">
        <v>1</v>
      </c>
      <c r="D635">
        <v>2515527.02</v>
      </c>
      <c r="E635">
        <v>6861050.25</v>
      </c>
      <c r="F635">
        <v>203.96</v>
      </c>
      <c r="G635">
        <v>186.41</v>
      </c>
      <c r="H635">
        <v>17.56</v>
      </c>
      <c r="I635">
        <v>17.54</v>
      </c>
      <c r="J635">
        <v>19.4</v>
      </c>
      <c r="K635">
        <v>3.1</v>
      </c>
      <c r="L635">
        <v>0.35</v>
      </c>
      <c r="M635">
        <v>-99</v>
      </c>
      <c r="N635">
        <v>-99</v>
      </c>
      <c r="O635">
        <v>1</v>
      </c>
      <c r="P635" t="s">
        <v>21</v>
      </c>
      <c r="Q635">
        <v>8</v>
      </c>
    </row>
    <row r="636" spans="1:17" ht="15">
      <c r="A636">
        <v>1</v>
      </c>
      <c r="B636">
        <v>636</v>
      </c>
      <c r="C636">
        <v>1</v>
      </c>
      <c r="D636">
        <v>2515532.59</v>
      </c>
      <c r="E636">
        <v>6861051.6</v>
      </c>
      <c r="F636">
        <v>206.25</v>
      </c>
      <c r="G636">
        <v>185.75</v>
      </c>
      <c r="H636">
        <v>20.55</v>
      </c>
      <c r="I636">
        <v>20.5</v>
      </c>
      <c r="J636">
        <v>22</v>
      </c>
      <c r="K636">
        <v>3.21</v>
      </c>
      <c r="L636">
        <v>0.43</v>
      </c>
      <c r="M636">
        <v>-99</v>
      </c>
      <c r="N636">
        <v>-99</v>
      </c>
      <c r="O636">
        <v>1</v>
      </c>
      <c r="P636" t="s">
        <v>21</v>
      </c>
      <c r="Q636">
        <v>8</v>
      </c>
    </row>
    <row r="637" spans="1:17" ht="15">
      <c r="A637">
        <v>1</v>
      </c>
      <c r="B637">
        <v>637</v>
      </c>
      <c r="C637">
        <v>1</v>
      </c>
      <c r="D637">
        <v>2515530.43</v>
      </c>
      <c r="E637">
        <v>6861053.05</v>
      </c>
      <c r="F637">
        <v>206.65</v>
      </c>
      <c r="G637">
        <v>186.23</v>
      </c>
      <c r="H637">
        <v>20.39</v>
      </c>
      <c r="I637">
        <v>20.43</v>
      </c>
      <c r="J637">
        <v>22.7</v>
      </c>
      <c r="K637">
        <v>3.43</v>
      </c>
      <c r="L637">
        <v>0.47</v>
      </c>
      <c r="M637">
        <v>-99</v>
      </c>
      <c r="N637">
        <v>-99</v>
      </c>
      <c r="O637">
        <v>1</v>
      </c>
      <c r="P637" t="s">
        <v>21</v>
      </c>
      <c r="Q637">
        <v>8</v>
      </c>
    </row>
    <row r="638" spans="1:17" ht="15">
      <c r="A638">
        <v>1</v>
      </c>
      <c r="B638">
        <v>638</v>
      </c>
      <c r="C638">
        <v>1</v>
      </c>
      <c r="D638">
        <v>2515528.25</v>
      </c>
      <c r="E638">
        <v>6861054.12</v>
      </c>
      <c r="F638">
        <v>206.47</v>
      </c>
      <c r="G638">
        <v>186.51</v>
      </c>
      <c r="H638">
        <v>19.96</v>
      </c>
      <c r="I638">
        <v>19.96</v>
      </c>
      <c r="J638">
        <v>21.6</v>
      </c>
      <c r="K638">
        <v>3.22</v>
      </c>
      <c r="L638">
        <v>0.51</v>
      </c>
      <c r="M638">
        <v>-99</v>
      </c>
      <c r="N638">
        <v>-99</v>
      </c>
      <c r="O638">
        <v>1</v>
      </c>
      <c r="P638" t="s">
        <v>21</v>
      </c>
      <c r="Q638">
        <v>8</v>
      </c>
    </row>
    <row r="639" spans="1:17" ht="15">
      <c r="A639">
        <v>1</v>
      </c>
      <c r="B639">
        <v>639</v>
      </c>
      <c r="C639">
        <v>1</v>
      </c>
      <c r="D639">
        <v>2515524.09</v>
      </c>
      <c r="E639">
        <v>6861053.84</v>
      </c>
      <c r="F639">
        <v>207.13</v>
      </c>
      <c r="G639">
        <v>187.19</v>
      </c>
      <c r="H639">
        <v>19.91</v>
      </c>
      <c r="I639">
        <v>19.93</v>
      </c>
      <c r="J639">
        <v>23.3</v>
      </c>
      <c r="K639">
        <v>3.74</v>
      </c>
      <c r="L639">
        <v>0.39</v>
      </c>
      <c r="M639">
        <v>-99</v>
      </c>
      <c r="N639">
        <v>-99</v>
      </c>
      <c r="O639">
        <v>1</v>
      </c>
      <c r="P639" t="s">
        <v>21</v>
      </c>
      <c r="Q639">
        <v>8</v>
      </c>
    </row>
    <row r="640" spans="1:17" ht="15">
      <c r="A640">
        <v>1</v>
      </c>
      <c r="B640">
        <v>640</v>
      </c>
      <c r="C640">
        <v>1</v>
      </c>
      <c r="D640">
        <v>2515525.52</v>
      </c>
      <c r="E640">
        <v>6861056.09</v>
      </c>
      <c r="F640">
        <v>207.07</v>
      </c>
      <c r="G640">
        <v>187.22</v>
      </c>
      <c r="H640">
        <v>19.91</v>
      </c>
      <c r="I640">
        <v>19.85</v>
      </c>
      <c r="J640">
        <v>22.2</v>
      </c>
      <c r="K640">
        <v>3.44</v>
      </c>
      <c r="L640">
        <v>0.44</v>
      </c>
      <c r="M640">
        <v>-99</v>
      </c>
      <c r="N640">
        <v>-99</v>
      </c>
      <c r="O640">
        <v>1</v>
      </c>
      <c r="P640" t="s">
        <v>21</v>
      </c>
      <c r="Q640">
        <v>8</v>
      </c>
    </row>
    <row r="641" spans="1:17" ht="15">
      <c r="A641">
        <v>1</v>
      </c>
      <c r="B641">
        <v>641</v>
      </c>
      <c r="C641">
        <v>1</v>
      </c>
      <c r="D641">
        <v>2515532.58</v>
      </c>
      <c r="E641">
        <v>6861058.07</v>
      </c>
      <c r="F641">
        <v>205.88</v>
      </c>
      <c r="G641">
        <v>186.53</v>
      </c>
      <c r="H641">
        <v>19.44</v>
      </c>
      <c r="I641">
        <v>19.35</v>
      </c>
      <c r="J641">
        <v>21</v>
      </c>
      <c r="K641">
        <v>3.18</v>
      </c>
      <c r="L641">
        <v>0.36</v>
      </c>
      <c r="M641">
        <v>-99</v>
      </c>
      <c r="N641">
        <v>-99</v>
      </c>
      <c r="O641">
        <v>1</v>
      </c>
      <c r="P641" t="s">
        <v>21</v>
      </c>
      <c r="Q641">
        <v>8</v>
      </c>
    </row>
    <row r="642" spans="1:17" ht="15">
      <c r="A642">
        <v>1</v>
      </c>
      <c r="B642">
        <v>642</v>
      </c>
      <c r="C642">
        <v>1</v>
      </c>
      <c r="D642">
        <v>2515523.61</v>
      </c>
      <c r="E642">
        <v>6861060.87</v>
      </c>
      <c r="F642">
        <v>207.23</v>
      </c>
      <c r="G642">
        <v>187.7</v>
      </c>
      <c r="H642">
        <v>19.71</v>
      </c>
      <c r="I642">
        <v>19.53</v>
      </c>
      <c r="J642">
        <v>19.6</v>
      </c>
      <c r="K642">
        <v>2.73</v>
      </c>
      <c r="L642">
        <v>0.33</v>
      </c>
      <c r="M642">
        <v>-99</v>
      </c>
      <c r="N642">
        <v>-99</v>
      </c>
      <c r="O642">
        <v>1</v>
      </c>
      <c r="P642" t="s">
        <v>21</v>
      </c>
      <c r="Q642">
        <v>8</v>
      </c>
    </row>
    <row r="643" spans="1:17" ht="15">
      <c r="A643">
        <v>1</v>
      </c>
      <c r="B643">
        <v>643</v>
      </c>
      <c r="C643">
        <v>1</v>
      </c>
      <c r="D643">
        <v>2515532.4</v>
      </c>
      <c r="E643">
        <v>6861063.14</v>
      </c>
      <c r="F643">
        <v>207.89</v>
      </c>
      <c r="G643">
        <v>186.92</v>
      </c>
      <c r="H643">
        <v>21.03</v>
      </c>
      <c r="I643">
        <v>20.96</v>
      </c>
      <c r="J643">
        <v>23.9</v>
      </c>
      <c r="K643">
        <v>3.69</v>
      </c>
      <c r="L643">
        <v>0.4</v>
      </c>
      <c r="M643">
        <v>-99</v>
      </c>
      <c r="N643">
        <v>-99</v>
      </c>
      <c r="O643">
        <v>1</v>
      </c>
      <c r="P643" t="s">
        <v>21</v>
      </c>
      <c r="Q643">
        <v>8</v>
      </c>
    </row>
    <row r="644" spans="1:17" ht="15">
      <c r="A644">
        <v>1</v>
      </c>
      <c r="B644">
        <v>644</v>
      </c>
      <c r="C644">
        <v>1</v>
      </c>
      <c r="D644">
        <v>2515527.14</v>
      </c>
      <c r="E644">
        <v>6861064.27</v>
      </c>
      <c r="F644">
        <v>205.66</v>
      </c>
      <c r="G644">
        <v>187.86</v>
      </c>
      <c r="H644">
        <v>17.9</v>
      </c>
      <c r="I644">
        <v>17.79</v>
      </c>
      <c r="J644">
        <v>18.1</v>
      </c>
      <c r="K644">
        <v>2.68</v>
      </c>
      <c r="L644">
        <v>0.27</v>
      </c>
      <c r="M644">
        <v>-99</v>
      </c>
      <c r="N644">
        <v>-99</v>
      </c>
      <c r="O644">
        <v>1</v>
      </c>
      <c r="P644" t="s">
        <v>21</v>
      </c>
      <c r="Q644">
        <v>8</v>
      </c>
    </row>
    <row r="645" spans="1:17" ht="15">
      <c r="A645">
        <v>1</v>
      </c>
      <c r="B645">
        <v>645</v>
      </c>
      <c r="C645">
        <v>1</v>
      </c>
      <c r="D645">
        <v>2515521.84</v>
      </c>
      <c r="E645">
        <v>6861070.02</v>
      </c>
      <c r="F645">
        <v>208.15</v>
      </c>
      <c r="G645">
        <v>188.5</v>
      </c>
      <c r="H645">
        <v>19.63</v>
      </c>
      <c r="I645">
        <v>19.64</v>
      </c>
      <c r="J645">
        <v>21.5</v>
      </c>
      <c r="K645">
        <v>3.26</v>
      </c>
      <c r="L645">
        <v>0.43</v>
      </c>
      <c r="M645">
        <v>-99</v>
      </c>
      <c r="N645">
        <v>-99</v>
      </c>
      <c r="O645">
        <v>1</v>
      </c>
      <c r="P645" t="s">
        <v>21</v>
      </c>
      <c r="Q645">
        <v>8</v>
      </c>
    </row>
    <row r="646" spans="1:17" ht="15">
      <c r="A646">
        <v>1</v>
      </c>
      <c r="B646">
        <v>646</v>
      </c>
      <c r="C646">
        <v>1</v>
      </c>
      <c r="D646">
        <v>2515523.27</v>
      </c>
      <c r="E646">
        <v>6861072.6</v>
      </c>
      <c r="F646">
        <v>208.27</v>
      </c>
      <c r="G646">
        <v>188.7</v>
      </c>
      <c r="H646">
        <v>19.66</v>
      </c>
      <c r="I646">
        <v>19.56</v>
      </c>
      <c r="J646">
        <v>21</v>
      </c>
      <c r="K646">
        <v>3.14</v>
      </c>
      <c r="L646">
        <v>0.38</v>
      </c>
      <c r="M646">
        <v>-99</v>
      </c>
      <c r="N646">
        <v>-99</v>
      </c>
      <c r="O646">
        <v>1</v>
      </c>
      <c r="P646" t="s">
        <v>21</v>
      </c>
      <c r="Q646">
        <v>8</v>
      </c>
    </row>
    <row r="647" spans="1:17" ht="15">
      <c r="A647">
        <v>1</v>
      </c>
      <c r="B647">
        <v>647</v>
      </c>
      <c r="C647">
        <v>1</v>
      </c>
      <c r="D647">
        <v>2515526.64</v>
      </c>
      <c r="E647">
        <v>6861073.3</v>
      </c>
      <c r="F647">
        <v>207.1</v>
      </c>
      <c r="G647">
        <v>188.08</v>
      </c>
      <c r="H647">
        <v>19.03</v>
      </c>
      <c r="I647">
        <v>19.02</v>
      </c>
      <c r="J647">
        <v>20.7</v>
      </c>
      <c r="K647">
        <v>3.17</v>
      </c>
      <c r="L647">
        <v>0.38</v>
      </c>
      <c r="M647">
        <v>-99</v>
      </c>
      <c r="N647">
        <v>-99</v>
      </c>
      <c r="O647">
        <v>1</v>
      </c>
      <c r="P647" t="s">
        <v>21</v>
      </c>
      <c r="Q647">
        <v>8</v>
      </c>
    </row>
    <row r="648" spans="1:17" ht="15">
      <c r="A648">
        <v>1</v>
      </c>
      <c r="B648">
        <v>648</v>
      </c>
      <c r="C648">
        <v>1</v>
      </c>
      <c r="D648">
        <v>2515529.83</v>
      </c>
      <c r="E648">
        <v>6861074.97</v>
      </c>
      <c r="F648">
        <v>205.03</v>
      </c>
      <c r="G648">
        <v>187.42</v>
      </c>
      <c r="H648">
        <v>17.62</v>
      </c>
      <c r="I648">
        <v>17.62</v>
      </c>
      <c r="J648">
        <v>17.5</v>
      </c>
      <c r="K648">
        <v>2.53</v>
      </c>
      <c r="L648">
        <v>0.31</v>
      </c>
      <c r="M648">
        <v>-99</v>
      </c>
      <c r="N648">
        <v>-99</v>
      </c>
      <c r="O648">
        <v>1</v>
      </c>
      <c r="P648" t="s">
        <v>21</v>
      </c>
      <c r="Q648">
        <v>8</v>
      </c>
    </row>
    <row r="649" spans="1:17" ht="15">
      <c r="A649">
        <v>1</v>
      </c>
      <c r="B649">
        <v>649</v>
      </c>
      <c r="C649">
        <v>1</v>
      </c>
      <c r="D649">
        <v>2515529.59</v>
      </c>
      <c r="E649">
        <v>6861077.45</v>
      </c>
      <c r="F649">
        <v>205.87</v>
      </c>
      <c r="G649">
        <v>188.04</v>
      </c>
      <c r="H649">
        <v>17.85</v>
      </c>
      <c r="I649">
        <v>17.83</v>
      </c>
      <c r="J649">
        <v>16.3</v>
      </c>
      <c r="K649">
        <v>2.16</v>
      </c>
      <c r="L649">
        <v>0.34</v>
      </c>
      <c r="M649">
        <v>-99</v>
      </c>
      <c r="N649">
        <v>-99</v>
      </c>
      <c r="O649">
        <v>1</v>
      </c>
      <c r="P649" t="s">
        <v>21</v>
      </c>
      <c r="Q649">
        <v>8</v>
      </c>
    </row>
    <row r="650" spans="1:17" ht="15">
      <c r="A650">
        <v>1</v>
      </c>
      <c r="B650">
        <v>650</v>
      </c>
      <c r="C650">
        <v>1</v>
      </c>
      <c r="D650">
        <v>2515526.89</v>
      </c>
      <c r="E650">
        <v>6861077.05</v>
      </c>
      <c r="F650">
        <v>201.11</v>
      </c>
      <c r="G650">
        <v>188.56</v>
      </c>
      <c r="H650">
        <v>12.58</v>
      </c>
      <c r="I650">
        <v>12.56</v>
      </c>
      <c r="J650">
        <v>11</v>
      </c>
      <c r="K650">
        <v>1.68</v>
      </c>
      <c r="L650">
        <v>0.23</v>
      </c>
      <c r="M650">
        <v>-99</v>
      </c>
      <c r="N650">
        <v>-99</v>
      </c>
      <c r="O650">
        <v>1</v>
      </c>
      <c r="P650" t="s">
        <v>21</v>
      </c>
      <c r="Q650">
        <v>8</v>
      </c>
    </row>
    <row r="651" spans="1:17" ht="15">
      <c r="A651">
        <v>1</v>
      </c>
      <c r="B651">
        <v>651</v>
      </c>
      <c r="C651">
        <v>1</v>
      </c>
      <c r="D651">
        <v>2515520.78</v>
      </c>
      <c r="E651">
        <v>6861079.41</v>
      </c>
      <c r="F651">
        <v>207.96</v>
      </c>
      <c r="G651">
        <v>188.88</v>
      </c>
      <c r="H651">
        <v>19.16</v>
      </c>
      <c r="I651">
        <v>19.08</v>
      </c>
      <c r="J651">
        <v>20.9</v>
      </c>
      <c r="K651">
        <v>3.22</v>
      </c>
      <c r="L651">
        <v>0.44</v>
      </c>
      <c r="M651">
        <v>-99</v>
      </c>
      <c r="N651">
        <v>-99</v>
      </c>
      <c r="O651">
        <v>1</v>
      </c>
      <c r="P651" t="s">
        <v>21</v>
      </c>
      <c r="Q651">
        <v>8</v>
      </c>
    </row>
    <row r="652" spans="1:17" ht="15">
      <c r="A652">
        <v>1</v>
      </c>
      <c r="B652">
        <v>652</v>
      </c>
      <c r="C652">
        <v>1</v>
      </c>
      <c r="D652">
        <v>2515527.86</v>
      </c>
      <c r="E652">
        <v>6861081.39</v>
      </c>
      <c r="F652">
        <v>206.91</v>
      </c>
      <c r="G652">
        <v>188.61</v>
      </c>
      <c r="H652">
        <v>18.35</v>
      </c>
      <c r="I652">
        <v>18.3</v>
      </c>
      <c r="J652">
        <v>21.5</v>
      </c>
      <c r="K652">
        <v>3.59</v>
      </c>
      <c r="L652">
        <v>0.37</v>
      </c>
      <c r="M652">
        <v>-99</v>
      </c>
      <c r="N652">
        <v>-99</v>
      </c>
      <c r="O652">
        <v>1</v>
      </c>
      <c r="P652" t="s">
        <v>21</v>
      </c>
      <c r="Q652">
        <v>8</v>
      </c>
    </row>
    <row r="653" spans="1:17" ht="15">
      <c r="A653">
        <v>1</v>
      </c>
      <c r="B653">
        <v>653</v>
      </c>
      <c r="C653">
        <v>1</v>
      </c>
      <c r="D653">
        <v>2515523.11</v>
      </c>
      <c r="E653">
        <v>6861082.28</v>
      </c>
      <c r="F653">
        <v>204.62</v>
      </c>
      <c r="G653">
        <v>189.33</v>
      </c>
      <c r="H653">
        <v>15.42</v>
      </c>
      <c r="I653">
        <v>15.28</v>
      </c>
      <c r="J653">
        <v>16.6</v>
      </c>
      <c r="K653">
        <v>2.79</v>
      </c>
      <c r="L653">
        <v>0.33</v>
      </c>
      <c r="M653">
        <v>-99</v>
      </c>
      <c r="N653">
        <v>-99</v>
      </c>
      <c r="O653">
        <v>1</v>
      </c>
      <c r="P653" t="s">
        <v>21</v>
      </c>
      <c r="Q653">
        <v>8</v>
      </c>
    </row>
    <row r="654" spans="1:17" ht="15">
      <c r="A654">
        <v>1</v>
      </c>
      <c r="B654">
        <v>654</v>
      </c>
      <c r="C654">
        <v>1</v>
      </c>
      <c r="D654">
        <v>2515519.91</v>
      </c>
      <c r="E654">
        <v>6861081.85</v>
      </c>
      <c r="F654">
        <v>208.1</v>
      </c>
      <c r="G654">
        <v>189.22</v>
      </c>
      <c r="H654">
        <v>18.96</v>
      </c>
      <c r="I654">
        <v>18.88</v>
      </c>
      <c r="J654">
        <v>20.6</v>
      </c>
      <c r="K654">
        <v>3.16</v>
      </c>
      <c r="L654">
        <v>0.42</v>
      </c>
      <c r="M654">
        <v>-99</v>
      </c>
      <c r="N654">
        <v>-99</v>
      </c>
      <c r="O654">
        <v>1</v>
      </c>
      <c r="P654" t="s">
        <v>21</v>
      </c>
      <c r="Q654">
        <v>8</v>
      </c>
    </row>
    <row r="655" spans="1:17" ht="15">
      <c r="A655">
        <v>1</v>
      </c>
      <c r="B655">
        <v>655</v>
      </c>
      <c r="C655">
        <v>1</v>
      </c>
      <c r="D655">
        <v>2515526.7</v>
      </c>
      <c r="E655">
        <v>6861085.8</v>
      </c>
      <c r="F655">
        <v>205.45</v>
      </c>
      <c r="G655">
        <v>188.75</v>
      </c>
      <c r="H655">
        <v>16.78</v>
      </c>
      <c r="I655">
        <v>16.7</v>
      </c>
      <c r="J655">
        <v>18.4</v>
      </c>
      <c r="K655">
        <v>3</v>
      </c>
      <c r="L655">
        <v>0.38</v>
      </c>
      <c r="M655">
        <v>-99</v>
      </c>
      <c r="N655">
        <v>-99</v>
      </c>
      <c r="O655">
        <v>1</v>
      </c>
      <c r="P655" t="s">
        <v>21</v>
      </c>
      <c r="Q655">
        <v>8</v>
      </c>
    </row>
    <row r="656" spans="1:17" ht="15">
      <c r="A656">
        <v>1</v>
      </c>
      <c r="B656">
        <v>656</v>
      </c>
      <c r="C656">
        <v>1</v>
      </c>
      <c r="D656">
        <v>2515520.3</v>
      </c>
      <c r="E656">
        <v>6861085.22</v>
      </c>
      <c r="F656">
        <v>205.03</v>
      </c>
      <c r="G656">
        <v>189.26</v>
      </c>
      <c r="H656">
        <v>15.95</v>
      </c>
      <c r="I656">
        <v>15.78</v>
      </c>
      <c r="J656">
        <v>17.2</v>
      </c>
      <c r="K656">
        <v>2.84</v>
      </c>
      <c r="L656">
        <v>0.35</v>
      </c>
      <c r="M656">
        <v>-99</v>
      </c>
      <c r="N656">
        <v>-99</v>
      </c>
      <c r="O656">
        <v>1</v>
      </c>
      <c r="P656" t="s">
        <v>21</v>
      </c>
      <c r="Q656">
        <v>8</v>
      </c>
    </row>
    <row r="657" spans="1:17" ht="15">
      <c r="A657">
        <v>1</v>
      </c>
      <c r="B657">
        <v>657</v>
      </c>
      <c r="C657">
        <v>1</v>
      </c>
      <c r="D657">
        <v>2515525.95</v>
      </c>
      <c r="E657">
        <v>6861090.42</v>
      </c>
      <c r="F657">
        <v>207.39</v>
      </c>
      <c r="G657">
        <v>188.62</v>
      </c>
      <c r="H657">
        <v>18.91</v>
      </c>
      <c r="I657">
        <v>18.77</v>
      </c>
      <c r="J657">
        <v>18.4</v>
      </c>
      <c r="K657">
        <v>2.57</v>
      </c>
      <c r="L657">
        <v>0.32</v>
      </c>
      <c r="M657">
        <v>-99</v>
      </c>
      <c r="N657">
        <v>-99</v>
      </c>
      <c r="O657">
        <v>1</v>
      </c>
      <c r="P657" t="s">
        <v>21</v>
      </c>
      <c r="Q657">
        <v>8</v>
      </c>
    </row>
    <row r="658" spans="1:17" ht="15">
      <c r="A658">
        <v>1</v>
      </c>
      <c r="B658">
        <v>658</v>
      </c>
      <c r="C658">
        <v>1</v>
      </c>
      <c r="D658">
        <v>2515523.16</v>
      </c>
      <c r="E658">
        <v>6861089.99</v>
      </c>
      <c r="F658">
        <v>208.44</v>
      </c>
      <c r="G658">
        <v>189.15</v>
      </c>
      <c r="H658">
        <v>19.41</v>
      </c>
      <c r="I658">
        <v>19.29</v>
      </c>
      <c r="J658">
        <v>21.6</v>
      </c>
      <c r="K658">
        <v>3.37</v>
      </c>
      <c r="L658">
        <v>0.39</v>
      </c>
      <c r="M658">
        <v>-99</v>
      </c>
      <c r="N658">
        <v>-99</v>
      </c>
      <c r="O658">
        <v>1</v>
      </c>
      <c r="P658" t="s">
        <v>21</v>
      </c>
      <c r="Q658">
        <v>8</v>
      </c>
    </row>
    <row r="659" spans="1:17" ht="15">
      <c r="A659">
        <v>1</v>
      </c>
      <c r="B659">
        <v>659</v>
      </c>
      <c r="C659">
        <v>1</v>
      </c>
      <c r="D659">
        <v>2515517.41</v>
      </c>
      <c r="E659">
        <v>6861091.76</v>
      </c>
      <c r="F659">
        <v>207.55</v>
      </c>
      <c r="G659">
        <v>189.6</v>
      </c>
      <c r="H659">
        <v>17.99</v>
      </c>
      <c r="I659">
        <v>17.96</v>
      </c>
      <c r="J659">
        <v>20.9</v>
      </c>
      <c r="K659">
        <v>3.48</v>
      </c>
      <c r="L659">
        <v>0.34</v>
      </c>
      <c r="M659">
        <v>-99</v>
      </c>
      <c r="N659">
        <v>-99</v>
      </c>
      <c r="O659">
        <v>1</v>
      </c>
      <c r="P659" t="s">
        <v>21</v>
      </c>
      <c r="Q659">
        <v>8</v>
      </c>
    </row>
    <row r="660" spans="1:17" ht="15">
      <c r="A660">
        <v>1</v>
      </c>
      <c r="B660">
        <v>660</v>
      </c>
      <c r="C660">
        <v>1</v>
      </c>
      <c r="D660">
        <v>2515540.29</v>
      </c>
      <c r="E660">
        <v>6861042.6</v>
      </c>
      <c r="F660">
        <v>202.63</v>
      </c>
      <c r="G660">
        <v>184.71</v>
      </c>
      <c r="H660">
        <v>17.96</v>
      </c>
      <c r="I660">
        <v>17.92</v>
      </c>
      <c r="J660">
        <v>19.3</v>
      </c>
      <c r="K660">
        <v>2.99</v>
      </c>
      <c r="L660">
        <v>0.37</v>
      </c>
      <c r="M660">
        <v>-99</v>
      </c>
      <c r="N660">
        <v>-99</v>
      </c>
      <c r="O660">
        <v>0</v>
      </c>
      <c r="P660" t="s">
        <v>21</v>
      </c>
      <c r="Q660">
        <v>9</v>
      </c>
    </row>
    <row r="661" spans="1:17" ht="15">
      <c r="A661">
        <v>1</v>
      </c>
      <c r="B661">
        <v>661</v>
      </c>
      <c r="C661">
        <v>1</v>
      </c>
      <c r="D661">
        <v>2515543.6</v>
      </c>
      <c r="E661">
        <v>6861045.05</v>
      </c>
      <c r="F661">
        <v>205.25</v>
      </c>
      <c r="G661">
        <v>184.76</v>
      </c>
      <c r="H661">
        <v>20.66</v>
      </c>
      <c r="I661">
        <v>20.49</v>
      </c>
      <c r="J661">
        <v>22.7</v>
      </c>
      <c r="K661">
        <v>3.42</v>
      </c>
      <c r="L661">
        <v>0.42</v>
      </c>
      <c r="M661">
        <v>-99</v>
      </c>
      <c r="N661">
        <v>-99</v>
      </c>
      <c r="O661">
        <v>0</v>
      </c>
      <c r="P661" t="s">
        <v>21</v>
      </c>
      <c r="Q661">
        <v>9</v>
      </c>
    </row>
    <row r="662" spans="1:17" ht="15">
      <c r="A662">
        <v>1</v>
      </c>
      <c r="B662">
        <v>662</v>
      </c>
      <c r="C662">
        <v>1</v>
      </c>
      <c r="D662">
        <v>2515544.34</v>
      </c>
      <c r="E662">
        <v>6861046.65</v>
      </c>
      <c r="F662">
        <v>205.12</v>
      </c>
      <c r="G662">
        <v>184.44</v>
      </c>
      <c r="H662">
        <v>20.92</v>
      </c>
      <c r="I662">
        <v>20.68</v>
      </c>
      <c r="J662">
        <v>23.3</v>
      </c>
      <c r="K662">
        <v>3.57</v>
      </c>
      <c r="L662">
        <v>0.45</v>
      </c>
      <c r="M662">
        <v>-99</v>
      </c>
      <c r="N662">
        <v>-99</v>
      </c>
      <c r="O662">
        <v>1</v>
      </c>
      <c r="P662" t="s">
        <v>21</v>
      </c>
      <c r="Q662">
        <v>9</v>
      </c>
    </row>
    <row r="663" spans="1:17" ht="15">
      <c r="A663">
        <v>1</v>
      </c>
      <c r="B663">
        <v>663</v>
      </c>
      <c r="C663">
        <v>1</v>
      </c>
      <c r="D663">
        <v>2515535.47</v>
      </c>
      <c r="E663">
        <v>6861047.64</v>
      </c>
      <c r="F663">
        <v>203.21</v>
      </c>
      <c r="G663">
        <v>185.54</v>
      </c>
      <c r="H663">
        <v>17.82</v>
      </c>
      <c r="I663">
        <v>17.66</v>
      </c>
      <c r="J663">
        <v>19.1</v>
      </c>
      <c r="K663">
        <v>3.01</v>
      </c>
      <c r="L663">
        <v>0.3</v>
      </c>
      <c r="M663">
        <v>-99</v>
      </c>
      <c r="N663">
        <v>-99</v>
      </c>
      <c r="O663">
        <v>1</v>
      </c>
      <c r="P663" t="s">
        <v>21</v>
      </c>
      <c r="Q663">
        <v>9</v>
      </c>
    </row>
    <row r="664" spans="1:17" ht="15">
      <c r="A664">
        <v>1</v>
      </c>
      <c r="B664">
        <v>664</v>
      </c>
      <c r="C664">
        <v>1</v>
      </c>
      <c r="D664">
        <v>2515543.02</v>
      </c>
      <c r="E664">
        <v>6861050.69</v>
      </c>
      <c r="F664">
        <v>205.56</v>
      </c>
      <c r="G664">
        <v>184.61</v>
      </c>
      <c r="H664">
        <v>20.85</v>
      </c>
      <c r="I664">
        <v>20.95</v>
      </c>
      <c r="J664">
        <v>28.8</v>
      </c>
      <c r="K664">
        <v>5.2</v>
      </c>
      <c r="L664">
        <v>0.6</v>
      </c>
      <c r="M664">
        <v>-99</v>
      </c>
      <c r="N664">
        <v>-99</v>
      </c>
      <c r="O664">
        <v>1</v>
      </c>
      <c r="P664" t="s">
        <v>21</v>
      </c>
      <c r="Q664">
        <v>9</v>
      </c>
    </row>
    <row r="665" spans="1:17" ht="15">
      <c r="A665">
        <v>1</v>
      </c>
      <c r="B665">
        <v>665</v>
      </c>
      <c r="C665">
        <v>1</v>
      </c>
      <c r="D665">
        <v>2515538.77</v>
      </c>
      <c r="E665">
        <v>6861050.52</v>
      </c>
      <c r="F665">
        <v>203.48</v>
      </c>
      <c r="G665">
        <v>185.17</v>
      </c>
      <c r="H665">
        <v>18.48</v>
      </c>
      <c r="I665">
        <v>18.32</v>
      </c>
      <c r="J665">
        <v>19.2</v>
      </c>
      <c r="K665">
        <v>2.87</v>
      </c>
      <c r="L665">
        <v>0.32</v>
      </c>
      <c r="M665">
        <v>-99</v>
      </c>
      <c r="N665">
        <v>-99</v>
      </c>
      <c r="O665">
        <v>1</v>
      </c>
      <c r="P665" t="s">
        <v>21</v>
      </c>
      <c r="Q665">
        <v>9</v>
      </c>
    </row>
    <row r="666" spans="1:17" ht="15">
      <c r="A666">
        <v>1</v>
      </c>
      <c r="B666">
        <v>666</v>
      </c>
      <c r="C666">
        <v>1</v>
      </c>
      <c r="D666">
        <v>2515541.41</v>
      </c>
      <c r="E666">
        <v>6861054.84</v>
      </c>
      <c r="F666">
        <v>202.13</v>
      </c>
      <c r="G666">
        <v>184.92</v>
      </c>
      <c r="H666">
        <v>17.22</v>
      </c>
      <c r="I666">
        <v>17.22</v>
      </c>
      <c r="J666">
        <v>15.7</v>
      </c>
      <c r="K666">
        <v>2.1</v>
      </c>
      <c r="L666">
        <v>0.45</v>
      </c>
      <c r="M666">
        <v>-99</v>
      </c>
      <c r="N666">
        <v>-99</v>
      </c>
      <c r="O666">
        <v>1</v>
      </c>
      <c r="P666" t="s">
        <v>21</v>
      </c>
      <c r="Q666">
        <v>9</v>
      </c>
    </row>
    <row r="667" spans="1:17" ht="15">
      <c r="A667">
        <v>1</v>
      </c>
      <c r="B667">
        <v>667</v>
      </c>
      <c r="C667">
        <v>1</v>
      </c>
      <c r="D667">
        <v>2515538.78</v>
      </c>
      <c r="E667">
        <v>6861054.89</v>
      </c>
      <c r="F667">
        <v>205.53</v>
      </c>
      <c r="G667">
        <v>185.32</v>
      </c>
      <c r="H667">
        <v>20.24</v>
      </c>
      <c r="I667">
        <v>20.21</v>
      </c>
      <c r="J667">
        <v>25.1</v>
      </c>
      <c r="K667">
        <v>4.22</v>
      </c>
      <c r="L667">
        <v>0.44</v>
      </c>
      <c r="M667">
        <v>-99</v>
      </c>
      <c r="N667">
        <v>-99</v>
      </c>
      <c r="O667">
        <v>1</v>
      </c>
      <c r="P667" t="s">
        <v>21</v>
      </c>
      <c r="Q667">
        <v>9</v>
      </c>
    </row>
    <row r="668" spans="1:17" ht="15">
      <c r="A668">
        <v>1</v>
      </c>
      <c r="B668">
        <v>668</v>
      </c>
      <c r="C668">
        <v>1</v>
      </c>
      <c r="D668">
        <v>2515538.48</v>
      </c>
      <c r="E668">
        <v>6861056.96</v>
      </c>
      <c r="F668">
        <v>205.59</v>
      </c>
      <c r="G668">
        <v>185.47</v>
      </c>
      <c r="H668">
        <v>20.14</v>
      </c>
      <c r="I668">
        <v>20.12</v>
      </c>
      <c r="J668">
        <v>23.4</v>
      </c>
      <c r="K668">
        <v>3.72</v>
      </c>
      <c r="L668">
        <v>0.41</v>
      </c>
      <c r="M668">
        <v>-99</v>
      </c>
      <c r="N668">
        <v>-99</v>
      </c>
      <c r="O668">
        <v>1</v>
      </c>
      <c r="P668" t="s">
        <v>21</v>
      </c>
      <c r="Q668">
        <v>9</v>
      </c>
    </row>
    <row r="669" spans="1:17" ht="15">
      <c r="A669">
        <v>1</v>
      </c>
      <c r="B669">
        <v>669</v>
      </c>
      <c r="C669">
        <v>1</v>
      </c>
      <c r="D669">
        <v>2515541.57</v>
      </c>
      <c r="E669">
        <v>6861061.37</v>
      </c>
      <c r="F669">
        <v>208.58</v>
      </c>
      <c r="G669">
        <v>185.62</v>
      </c>
      <c r="H669">
        <v>22.96</v>
      </c>
      <c r="I669">
        <v>22.96</v>
      </c>
      <c r="J669">
        <v>27.1</v>
      </c>
      <c r="K669">
        <v>4.16</v>
      </c>
      <c r="L669">
        <v>0.36</v>
      </c>
      <c r="M669">
        <v>-99</v>
      </c>
      <c r="N669">
        <v>-99</v>
      </c>
      <c r="O669">
        <v>1</v>
      </c>
      <c r="P669" t="s">
        <v>21</v>
      </c>
      <c r="Q669">
        <v>9</v>
      </c>
    </row>
    <row r="670" spans="1:17" ht="15">
      <c r="A670">
        <v>1</v>
      </c>
      <c r="B670">
        <v>670</v>
      </c>
      <c r="C670">
        <v>1</v>
      </c>
      <c r="D670">
        <v>2515537.6</v>
      </c>
      <c r="E670">
        <v>6861061.51</v>
      </c>
      <c r="F670">
        <v>207.73</v>
      </c>
      <c r="G670">
        <v>186.2</v>
      </c>
      <c r="H670">
        <v>21.75</v>
      </c>
      <c r="I670">
        <v>21.52</v>
      </c>
      <c r="J670">
        <v>22.7</v>
      </c>
      <c r="K670">
        <v>3.21</v>
      </c>
      <c r="L670">
        <v>0.43</v>
      </c>
      <c r="M670">
        <v>-99</v>
      </c>
      <c r="N670">
        <v>-99</v>
      </c>
      <c r="O670">
        <v>1</v>
      </c>
      <c r="P670" t="s">
        <v>21</v>
      </c>
      <c r="Q670">
        <v>9</v>
      </c>
    </row>
    <row r="671" spans="1:17" ht="15">
      <c r="A671">
        <v>1</v>
      </c>
      <c r="B671">
        <v>671</v>
      </c>
      <c r="C671">
        <v>1</v>
      </c>
      <c r="D671">
        <v>2515539.13</v>
      </c>
      <c r="E671">
        <v>6861069.08</v>
      </c>
      <c r="F671">
        <v>204.52</v>
      </c>
      <c r="G671">
        <v>185.8</v>
      </c>
      <c r="H671">
        <v>18.71</v>
      </c>
      <c r="I671">
        <v>18.72</v>
      </c>
      <c r="J671">
        <v>18.3</v>
      </c>
      <c r="K671">
        <v>2.54</v>
      </c>
      <c r="L671">
        <v>0.28</v>
      </c>
      <c r="M671">
        <v>-99</v>
      </c>
      <c r="N671">
        <v>-99</v>
      </c>
      <c r="O671">
        <v>1</v>
      </c>
      <c r="P671" t="s">
        <v>21</v>
      </c>
      <c r="Q671">
        <v>9</v>
      </c>
    </row>
    <row r="672" spans="1:17" ht="15">
      <c r="A672">
        <v>1</v>
      </c>
      <c r="B672">
        <v>672</v>
      </c>
      <c r="C672">
        <v>1</v>
      </c>
      <c r="D672">
        <v>2515539.42</v>
      </c>
      <c r="E672">
        <v>6861071.4</v>
      </c>
      <c r="F672">
        <v>203.85</v>
      </c>
      <c r="G672">
        <v>186.09</v>
      </c>
      <c r="H672">
        <v>17.94</v>
      </c>
      <c r="I672">
        <v>17.77</v>
      </c>
      <c r="J672">
        <v>17</v>
      </c>
      <c r="K672">
        <v>2.37</v>
      </c>
      <c r="L672">
        <v>0.35</v>
      </c>
      <c r="M672">
        <v>-99</v>
      </c>
      <c r="N672">
        <v>-99</v>
      </c>
      <c r="O672">
        <v>1</v>
      </c>
      <c r="P672" t="s">
        <v>21</v>
      </c>
      <c r="Q672">
        <v>9</v>
      </c>
    </row>
    <row r="673" spans="1:17" ht="15">
      <c r="A673">
        <v>1</v>
      </c>
      <c r="B673">
        <v>673</v>
      </c>
      <c r="C673">
        <v>1</v>
      </c>
      <c r="D673">
        <v>2515537.23</v>
      </c>
      <c r="E673">
        <v>6861072.16</v>
      </c>
      <c r="F673">
        <v>203.45</v>
      </c>
      <c r="G673">
        <v>186.31</v>
      </c>
      <c r="H673">
        <v>17.37</v>
      </c>
      <c r="I673">
        <v>17.13</v>
      </c>
      <c r="J673">
        <v>15.3</v>
      </c>
      <c r="K673">
        <v>2.03</v>
      </c>
      <c r="L673">
        <v>0.32</v>
      </c>
      <c r="M673">
        <v>-99</v>
      </c>
      <c r="N673">
        <v>-99</v>
      </c>
      <c r="O673">
        <v>1</v>
      </c>
      <c r="P673" t="s">
        <v>21</v>
      </c>
      <c r="Q673">
        <v>9</v>
      </c>
    </row>
    <row r="674" spans="1:17" ht="15">
      <c r="A674">
        <v>1</v>
      </c>
      <c r="B674">
        <v>674</v>
      </c>
      <c r="C674">
        <v>1</v>
      </c>
      <c r="D674">
        <v>2515538.67</v>
      </c>
      <c r="E674">
        <v>6861074.02</v>
      </c>
      <c r="F674">
        <v>203.61</v>
      </c>
      <c r="G674">
        <v>186.2</v>
      </c>
      <c r="H674">
        <v>17.41</v>
      </c>
      <c r="I674">
        <v>17.41</v>
      </c>
      <c r="J674">
        <v>15.9</v>
      </c>
      <c r="K674">
        <v>2.12</v>
      </c>
      <c r="L674">
        <v>0.36</v>
      </c>
      <c r="M674">
        <v>-99</v>
      </c>
      <c r="N674">
        <v>-99</v>
      </c>
      <c r="O674">
        <v>1</v>
      </c>
      <c r="P674" t="s">
        <v>21</v>
      </c>
      <c r="Q674">
        <v>9</v>
      </c>
    </row>
    <row r="675" spans="1:17" ht="15">
      <c r="A675">
        <v>1</v>
      </c>
      <c r="B675">
        <v>675</v>
      </c>
      <c r="C675">
        <v>1</v>
      </c>
      <c r="D675">
        <v>2515535.14</v>
      </c>
      <c r="E675">
        <v>6861074.63</v>
      </c>
      <c r="F675">
        <v>206.23</v>
      </c>
      <c r="G675">
        <v>186.86</v>
      </c>
      <c r="H675">
        <v>19.51</v>
      </c>
      <c r="I675">
        <v>19.36</v>
      </c>
      <c r="J675">
        <v>20.5</v>
      </c>
      <c r="K675">
        <v>3.03</v>
      </c>
      <c r="L675">
        <v>0.3</v>
      </c>
      <c r="M675">
        <v>-99</v>
      </c>
      <c r="N675">
        <v>-99</v>
      </c>
      <c r="O675">
        <v>1</v>
      </c>
      <c r="P675" t="s">
        <v>21</v>
      </c>
      <c r="Q675">
        <v>9</v>
      </c>
    </row>
    <row r="676" spans="1:17" ht="15">
      <c r="A676">
        <v>1</v>
      </c>
      <c r="B676">
        <v>676</v>
      </c>
      <c r="C676">
        <v>1</v>
      </c>
      <c r="D676">
        <v>2515532.7</v>
      </c>
      <c r="E676">
        <v>6861074.32</v>
      </c>
      <c r="F676">
        <v>205.13</v>
      </c>
      <c r="G676">
        <v>187.2</v>
      </c>
      <c r="H676">
        <v>18</v>
      </c>
      <c r="I676">
        <v>17.92</v>
      </c>
      <c r="J676">
        <v>17.2</v>
      </c>
      <c r="K676">
        <v>2.38</v>
      </c>
      <c r="L676">
        <v>0.32</v>
      </c>
      <c r="M676">
        <v>-99</v>
      </c>
      <c r="N676">
        <v>-99</v>
      </c>
      <c r="O676">
        <v>1</v>
      </c>
      <c r="P676" t="s">
        <v>21</v>
      </c>
      <c r="Q676">
        <v>9</v>
      </c>
    </row>
    <row r="677" spans="1:17" ht="15">
      <c r="A677">
        <v>1</v>
      </c>
      <c r="B677">
        <v>677</v>
      </c>
      <c r="C677">
        <v>1</v>
      </c>
      <c r="D677">
        <v>2515536.44</v>
      </c>
      <c r="E677">
        <v>6861076.12</v>
      </c>
      <c r="F677">
        <v>205.15</v>
      </c>
      <c r="G677">
        <v>186.66</v>
      </c>
      <c r="H677">
        <v>18.48</v>
      </c>
      <c r="I677">
        <v>18.5</v>
      </c>
      <c r="J677">
        <v>18.2</v>
      </c>
      <c r="K677">
        <v>2.55</v>
      </c>
      <c r="L677">
        <v>0.36</v>
      </c>
      <c r="M677">
        <v>-99</v>
      </c>
      <c r="N677">
        <v>-99</v>
      </c>
      <c r="O677">
        <v>1</v>
      </c>
      <c r="P677" t="s">
        <v>21</v>
      </c>
      <c r="Q677">
        <v>9</v>
      </c>
    </row>
    <row r="678" spans="1:17" ht="15">
      <c r="A678">
        <v>1</v>
      </c>
      <c r="B678">
        <v>678</v>
      </c>
      <c r="C678">
        <v>1</v>
      </c>
      <c r="D678">
        <v>2515536.86</v>
      </c>
      <c r="E678">
        <v>6861079.01</v>
      </c>
      <c r="F678">
        <v>206.48</v>
      </c>
      <c r="G678">
        <v>186.72</v>
      </c>
      <c r="H678">
        <v>19.99</v>
      </c>
      <c r="I678">
        <v>19.76</v>
      </c>
      <c r="J678">
        <v>20.8</v>
      </c>
      <c r="K678">
        <v>3.04</v>
      </c>
      <c r="L678">
        <v>0.44</v>
      </c>
      <c r="M678">
        <v>-99</v>
      </c>
      <c r="N678">
        <v>-99</v>
      </c>
      <c r="O678">
        <v>1</v>
      </c>
      <c r="P678" t="s">
        <v>21</v>
      </c>
      <c r="Q678">
        <v>9</v>
      </c>
    </row>
    <row r="679" spans="1:17" ht="15">
      <c r="A679">
        <v>1</v>
      </c>
      <c r="B679">
        <v>679</v>
      </c>
      <c r="C679">
        <v>1</v>
      </c>
      <c r="D679">
        <v>2515532.28</v>
      </c>
      <c r="E679">
        <v>6861080.01</v>
      </c>
      <c r="F679">
        <v>206.44</v>
      </c>
      <c r="G679">
        <v>187.93</v>
      </c>
      <c r="H679">
        <v>18.31</v>
      </c>
      <c r="I679">
        <v>18.51</v>
      </c>
      <c r="J679">
        <v>22</v>
      </c>
      <c r="K679">
        <v>3.68</v>
      </c>
      <c r="L679">
        <v>0.4</v>
      </c>
      <c r="M679">
        <v>-99</v>
      </c>
      <c r="N679">
        <v>-99</v>
      </c>
      <c r="O679">
        <v>1</v>
      </c>
      <c r="P679" t="s">
        <v>21</v>
      </c>
      <c r="Q679">
        <v>9</v>
      </c>
    </row>
    <row r="680" spans="1:17" ht="15">
      <c r="A680">
        <v>1</v>
      </c>
      <c r="B680">
        <v>680</v>
      </c>
      <c r="C680">
        <v>1</v>
      </c>
      <c r="D680">
        <v>2515529.25</v>
      </c>
      <c r="E680">
        <v>6861085.42</v>
      </c>
      <c r="F680">
        <v>207.8</v>
      </c>
      <c r="G680">
        <v>188.58</v>
      </c>
      <c r="H680">
        <v>19.28</v>
      </c>
      <c r="I680">
        <v>19.22</v>
      </c>
      <c r="J680">
        <v>22.5</v>
      </c>
      <c r="K680">
        <v>3.66</v>
      </c>
      <c r="L680">
        <v>0.38</v>
      </c>
      <c r="M680">
        <v>-99</v>
      </c>
      <c r="N680">
        <v>-99</v>
      </c>
      <c r="O680">
        <v>1</v>
      </c>
      <c r="P680" t="s">
        <v>21</v>
      </c>
      <c r="Q680">
        <v>9</v>
      </c>
    </row>
    <row r="681" spans="1:17" ht="15">
      <c r="A681">
        <v>1</v>
      </c>
      <c r="B681">
        <v>681</v>
      </c>
      <c r="C681">
        <v>1</v>
      </c>
      <c r="D681">
        <v>2515537.74</v>
      </c>
      <c r="E681">
        <v>6861087.94</v>
      </c>
      <c r="F681">
        <v>204.57</v>
      </c>
      <c r="G681">
        <v>186.23</v>
      </c>
      <c r="H681">
        <v>18.46</v>
      </c>
      <c r="I681">
        <v>18.33</v>
      </c>
      <c r="J681">
        <v>19.5</v>
      </c>
      <c r="K681">
        <v>2.96</v>
      </c>
      <c r="L681">
        <v>0.27</v>
      </c>
      <c r="M681">
        <v>-99</v>
      </c>
      <c r="N681">
        <v>-99</v>
      </c>
      <c r="O681">
        <v>1</v>
      </c>
      <c r="P681" t="s">
        <v>21</v>
      </c>
      <c r="Q681">
        <v>9</v>
      </c>
    </row>
    <row r="682" spans="1:17" ht="15">
      <c r="A682">
        <v>1</v>
      </c>
      <c r="B682">
        <v>682</v>
      </c>
      <c r="C682">
        <v>1</v>
      </c>
      <c r="D682">
        <v>2515535.52</v>
      </c>
      <c r="E682">
        <v>6861089.38</v>
      </c>
      <c r="F682">
        <v>206.3</v>
      </c>
      <c r="G682">
        <v>186.28</v>
      </c>
      <c r="H682">
        <v>19.97</v>
      </c>
      <c r="I682">
        <v>20.02</v>
      </c>
      <c r="J682">
        <v>21.3</v>
      </c>
      <c r="K682">
        <v>3.11</v>
      </c>
      <c r="L682">
        <v>0.42</v>
      </c>
      <c r="M682">
        <v>-99</v>
      </c>
      <c r="N682">
        <v>-99</v>
      </c>
      <c r="O682">
        <v>1</v>
      </c>
      <c r="P682" t="s">
        <v>21</v>
      </c>
      <c r="Q682">
        <v>9</v>
      </c>
    </row>
    <row r="683" spans="1:17" ht="15">
      <c r="A683">
        <v>1</v>
      </c>
      <c r="B683">
        <v>683</v>
      </c>
      <c r="C683">
        <v>1</v>
      </c>
      <c r="D683">
        <v>2515529.02</v>
      </c>
      <c r="E683">
        <v>6861090.76</v>
      </c>
      <c r="F683">
        <v>207.3</v>
      </c>
      <c r="G683">
        <v>188.18</v>
      </c>
      <c r="H683">
        <v>19</v>
      </c>
      <c r="I683">
        <v>19.12</v>
      </c>
      <c r="J683">
        <v>21.2</v>
      </c>
      <c r="K683">
        <v>3.28</v>
      </c>
      <c r="L683">
        <v>0.35</v>
      </c>
      <c r="M683">
        <v>-99</v>
      </c>
      <c r="N683">
        <v>-99</v>
      </c>
      <c r="O683">
        <v>1</v>
      </c>
      <c r="P683" t="s">
        <v>21</v>
      </c>
      <c r="Q683">
        <v>9</v>
      </c>
    </row>
    <row r="684" spans="1:17" ht="15">
      <c r="A684">
        <v>1</v>
      </c>
      <c r="B684">
        <v>684</v>
      </c>
      <c r="C684">
        <v>1</v>
      </c>
      <c r="D684">
        <v>2515536.62</v>
      </c>
      <c r="E684">
        <v>6861092.84</v>
      </c>
      <c r="F684">
        <v>204.29</v>
      </c>
      <c r="G684">
        <v>186.16</v>
      </c>
      <c r="H684">
        <v>18.19</v>
      </c>
      <c r="I684">
        <v>18.14</v>
      </c>
      <c r="J684">
        <v>20.1</v>
      </c>
      <c r="K684">
        <v>3.19</v>
      </c>
      <c r="L684">
        <v>0.35</v>
      </c>
      <c r="M684">
        <v>-99</v>
      </c>
      <c r="N684">
        <v>-99</v>
      </c>
      <c r="O684">
        <v>1</v>
      </c>
      <c r="P684" t="s">
        <v>21</v>
      </c>
      <c r="Q684">
        <v>9</v>
      </c>
    </row>
    <row r="685" spans="1:17" ht="15">
      <c r="A685">
        <v>1</v>
      </c>
      <c r="B685">
        <v>685</v>
      </c>
      <c r="C685">
        <v>1</v>
      </c>
      <c r="D685">
        <v>2515534.27</v>
      </c>
      <c r="E685">
        <v>6861093.74</v>
      </c>
      <c r="F685">
        <v>206.82</v>
      </c>
      <c r="G685">
        <v>186.68</v>
      </c>
      <c r="H685">
        <v>19.8</v>
      </c>
      <c r="I685">
        <v>20.15</v>
      </c>
      <c r="J685">
        <v>21.8</v>
      </c>
      <c r="K685">
        <v>3.23</v>
      </c>
      <c r="L685">
        <v>0.43</v>
      </c>
      <c r="M685">
        <v>-99</v>
      </c>
      <c r="N685">
        <v>-99</v>
      </c>
      <c r="O685">
        <v>1</v>
      </c>
      <c r="P685" t="s">
        <v>21</v>
      </c>
      <c r="Q685">
        <v>9</v>
      </c>
    </row>
    <row r="686" spans="1:17" ht="15">
      <c r="A686">
        <v>1</v>
      </c>
      <c r="B686">
        <v>686</v>
      </c>
      <c r="C686">
        <v>1</v>
      </c>
      <c r="D686">
        <v>2515531.41</v>
      </c>
      <c r="E686">
        <v>6861094.1</v>
      </c>
      <c r="F686">
        <v>204.72</v>
      </c>
      <c r="G686">
        <v>187.49</v>
      </c>
      <c r="H686">
        <v>17.24</v>
      </c>
      <c r="I686">
        <v>17.22</v>
      </c>
      <c r="J686">
        <v>17.9</v>
      </c>
      <c r="K686">
        <v>2.74</v>
      </c>
      <c r="L686">
        <v>0.32</v>
      </c>
      <c r="M686">
        <v>-99</v>
      </c>
      <c r="N686">
        <v>-99</v>
      </c>
      <c r="O686">
        <v>1</v>
      </c>
      <c r="P686" t="s">
        <v>21</v>
      </c>
      <c r="Q686">
        <v>9</v>
      </c>
    </row>
    <row r="687" spans="1:17" ht="15">
      <c r="A687">
        <v>1</v>
      </c>
      <c r="B687">
        <v>687</v>
      </c>
      <c r="C687">
        <v>1</v>
      </c>
      <c r="D687">
        <v>2515549.81</v>
      </c>
      <c r="E687">
        <v>6861042.73</v>
      </c>
      <c r="F687">
        <v>199.42</v>
      </c>
      <c r="G687">
        <v>183.87</v>
      </c>
      <c r="H687">
        <v>15.59</v>
      </c>
      <c r="I687">
        <v>15.55</v>
      </c>
      <c r="J687">
        <v>17</v>
      </c>
      <c r="K687">
        <v>2.86</v>
      </c>
      <c r="L687">
        <v>0.36</v>
      </c>
      <c r="M687">
        <v>-99</v>
      </c>
      <c r="N687">
        <v>-99</v>
      </c>
      <c r="O687">
        <v>0</v>
      </c>
      <c r="P687" t="s">
        <v>21</v>
      </c>
      <c r="Q687">
        <v>10</v>
      </c>
    </row>
    <row r="688" spans="1:17" ht="15">
      <c r="A688">
        <v>1</v>
      </c>
      <c r="B688">
        <v>688</v>
      </c>
      <c r="C688">
        <v>1</v>
      </c>
      <c r="D688">
        <v>2515549.3</v>
      </c>
      <c r="E688">
        <v>6861045.45</v>
      </c>
      <c r="F688">
        <v>201.32</v>
      </c>
      <c r="G688">
        <v>183.89</v>
      </c>
      <c r="H688">
        <v>11.77</v>
      </c>
      <c r="I688">
        <v>17.43</v>
      </c>
      <c r="J688">
        <v>17.7</v>
      </c>
      <c r="K688">
        <v>2.63</v>
      </c>
      <c r="L688">
        <v>0.31</v>
      </c>
      <c r="M688">
        <v>-99</v>
      </c>
      <c r="N688">
        <v>-99</v>
      </c>
      <c r="O688">
        <v>0</v>
      </c>
      <c r="P688" t="s">
        <v>21</v>
      </c>
      <c r="Q688">
        <v>10</v>
      </c>
    </row>
    <row r="689" spans="1:17" ht="15">
      <c r="A689">
        <v>1</v>
      </c>
      <c r="B689">
        <v>689</v>
      </c>
      <c r="C689">
        <v>1</v>
      </c>
      <c r="D689">
        <v>2515551.56</v>
      </c>
      <c r="E689">
        <v>6861050.84</v>
      </c>
      <c r="F689">
        <v>201.1</v>
      </c>
      <c r="G689">
        <v>184</v>
      </c>
      <c r="H689">
        <v>17.1</v>
      </c>
      <c r="I689">
        <v>17.11</v>
      </c>
      <c r="J689">
        <v>18.2</v>
      </c>
      <c r="K689">
        <v>2.87</v>
      </c>
      <c r="L689">
        <v>0.37</v>
      </c>
      <c r="M689">
        <v>-99</v>
      </c>
      <c r="N689">
        <v>-99</v>
      </c>
      <c r="O689">
        <v>0</v>
      </c>
      <c r="P689" t="s">
        <v>21</v>
      </c>
      <c r="Q689">
        <v>10</v>
      </c>
    </row>
    <row r="690" spans="1:17" ht="15">
      <c r="A690">
        <v>1</v>
      </c>
      <c r="B690">
        <v>690</v>
      </c>
      <c r="C690">
        <v>2</v>
      </c>
      <c r="D690">
        <v>2515554.12</v>
      </c>
      <c r="E690">
        <v>6861052.16</v>
      </c>
      <c r="F690">
        <v>202.17</v>
      </c>
      <c r="G690">
        <v>183.89</v>
      </c>
      <c r="H690">
        <v>18.3</v>
      </c>
      <c r="I690">
        <v>18.29</v>
      </c>
      <c r="J690">
        <v>19.8</v>
      </c>
      <c r="K690">
        <v>3.06</v>
      </c>
      <c r="L690">
        <v>0.32</v>
      </c>
      <c r="M690">
        <v>-99</v>
      </c>
      <c r="N690">
        <v>-99</v>
      </c>
      <c r="O690">
        <v>0</v>
      </c>
      <c r="P690" t="s">
        <v>21</v>
      </c>
      <c r="Q690">
        <v>10</v>
      </c>
    </row>
    <row r="691" spans="1:17" ht="15">
      <c r="A691">
        <v>1</v>
      </c>
      <c r="B691">
        <v>691</v>
      </c>
      <c r="C691">
        <v>1</v>
      </c>
      <c r="D691">
        <v>2515546.76</v>
      </c>
      <c r="E691">
        <v>6861051.66</v>
      </c>
      <c r="F691">
        <v>203.03</v>
      </c>
      <c r="G691">
        <v>184.35</v>
      </c>
      <c r="H691">
        <v>18.71</v>
      </c>
      <c r="I691">
        <v>18.68</v>
      </c>
      <c r="J691">
        <v>21.5</v>
      </c>
      <c r="K691">
        <v>3.48</v>
      </c>
      <c r="L691">
        <v>0.42</v>
      </c>
      <c r="M691">
        <v>-99</v>
      </c>
      <c r="N691">
        <v>-99</v>
      </c>
      <c r="O691">
        <v>1</v>
      </c>
      <c r="P691" t="s">
        <v>21</v>
      </c>
      <c r="Q691">
        <v>10</v>
      </c>
    </row>
    <row r="692" spans="1:17" ht="15">
      <c r="A692">
        <v>1</v>
      </c>
      <c r="B692">
        <v>692</v>
      </c>
      <c r="C692">
        <v>1</v>
      </c>
      <c r="D692">
        <v>2515550.26</v>
      </c>
      <c r="E692">
        <v>6861055.48</v>
      </c>
      <c r="F692">
        <v>202.44</v>
      </c>
      <c r="G692">
        <v>184.36</v>
      </c>
      <c r="H692">
        <v>18.15</v>
      </c>
      <c r="I692">
        <v>18.08</v>
      </c>
      <c r="J692">
        <v>20.5</v>
      </c>
      <c r="K692">
        <v>3.33</v>
      </c>
      <c r="L692">
        <v>0.39</v>
      </c>
      <c r="M692">
        <v>-99</v>
      </c>
      <c r="N692">
        <v>-99</v>
      </c>
      <c r="O692">
        <v>0</v>
      </c>
      <c r="P692" t="s">
        <v>21</v>
      </c>
      <c r="Q692">
        <v>10</v>
      </c>
    </row>
    <row r="693" spans="1:17" ht="15">
      <c r="A693">
        <v>1</v>
      </c>
      <c r="B693">
        <v>693</v>
      </c>
      <c r="C693">
        <v>1</v>
      </c>
      <c r="D693">
        <v>2515548.18</v>
      </c>
      <c r="E693">
        <v>6861056.25</v>
      </c>
      <c r="F693">
        <v>205.87</v>
      </c>
      <c r="G693">
        <v>184.7</v>
      </c>
      <c r="H693">
        <v>21.27</v>
      </c>
      <c r="I693">
        <v>21.16</v>
      </c>
      <c r="J693">
        <v>23.4</v>
      </c>
      <c r="K693">
        <v>3.49</v>
      </c>
      <c r="L693">
        <v>0.5</v>
      </c>
      <c r="M693">
        <v>-99</v>
      </c>
      <c r="N693">
        <v>-99</v>
      </c>
      <c r="O693">
        <v>1</v>
      </c>
      <c r="P693" t="s">
        <v>21</v>
      </c>
      <c r="Q693">
        <v>10</v>
      </c>
    </row>
    <row r="694" spans="1:17" ht="15">
      <c r="A694">
        <v>1</v>
      </c>
      <c r="B694">
        <v>694</v>
      </c>
      <c r="C694">
        <v>1</v>
      </c>
      <c r="D694">
        <v>2515545.64</v>
      </c>
      <c r="E694">
        <v>6861056.39</v>
      </c>
      <c r="F694">
        <v>206.12</v>
      </c>
      <c r="G694">
        <v>184.96</v>
      </c>
      <c r="H694">
        <v>21.31</v>
      </c>
      <c r="I694">
        <v>21.16</v>
      </c>
      <c r="J694">
        <v>24.9</v>
      </c>
      <c r="K694">
        <v>3.91</v>
      </c>
      <c r="L694">
        <v>0.44</v>
      </c>
      <c r="M694">
        <v>-99</v>
      </c>
      <c r="N694">
        <v>-99</v>
      </c>
      <c r="O694">
        <v>1</v>
      </c>
      <c r="P694" t="s">
        <v>21</v>
      </c>
      <c r="Q694">
        <v>10</v>
      </c>
    </row>
    <row r="695" spans="1:17" ht="15">
      <c r="A695">
        <v>1</v>
      </c>
      <c r="B695">
        <v>695</v>
      </c>
      <c r="C695">
        <v>1</v>
      </c>
      <c r="D695">
        <v>2515543.38</v>
      </c>
      <c r="E695">
        <v>6861059.73</v>
      </c>
      <c r="F695">
        <v>204.34</v>
      </c>
      <c r="G695">
        <v>185.3</v>
      </c>
      <c r="H695">
        <v>19.21</v>
      </c>
      <c r="I695">
        <v>19.03</v>
      </c>
      <c r="J695">
        <v>22</v>
      </c>
      <c r="K695">
        <v>3.55</v>
      </c>
      <c r="L695">
        <v>0.46</v>
      </c>
      <c r="M695">
        <v>-99</v>
      </c>
      <c r="N695">
        <v>-99</v>
      </c>
      <c r="O695">
        <v>1</v>
      </c>
      <c r="P695" t="s">
        <v>21</v>
      </c>
      <c r="Q695">
        <v>10</v>
      </c>
    </row>
    <row r="696" spans="1:17" ht="15">
      <c r="A696">
        <v>1</v>
      </c>
      <c r="B696">
        <v>696</v>
      </c>
      <c r="C696">
        <v>1</v>
      </c>
      <c r="D696">
        <v>2515546.7</v>
      </c>
      <c r="E696">
        <v>6861060.42</v>
      </c>
      <c r="F696">
        <v>205.04</v>
      </c>
      <c r="G696">
        <v>185.29</v>
      </c>
      <c r="H696">
        <v>19.73</v>
      </c>
      <c r="I696">
        <v>19.75</v>
      </c>
      <c r="J696">
        <v>23.5</v>
      </c>
      <c r="K696">
        <v>3.83</v>
      </c>
      <c r="L696">
        <v>0.47</v>
      </c>
      <c r="M696">
        <v>-99</v>
      </c>
      <c r="N696">
        <v>-99</v>
      </c>
      <c r="O696">
        <v>1</v>
      </c>
      <c r="P696" t="s">
        <v>21</v>
      </c>
      <c r="Q696">
        <v>10</v>
      </c>
    </row>
    <row r="697" spans="1:17" ht="15">
      <c r="A697">
        <v>1</v>
      </c>
      <c r="B697">
        <v>697</v>
      </c>
      <c r="C697">
        <v>1</v>
      </c>
      <c r="D697">
        <v>2515550.95</v>
      </c>
      <c r="E697">
        <v>6861062.43</v>
      </c>
      <c r="F697">
        <v>204.82</v>
      </c>
      <c r="G697">
        <v>184.71</v>
      </c>
      <c r="H697">
        <v>20.17</v>
      </c>
      <c r="I697">
        <v>20.12</v>
      </c>
      <c r="J697">
        <v>23.6</v>
      </c>
      <c r="K697">
        <v>3.8</v>
      </c>
      <c r="L697">
        <v>0.37</v>
      </c>
      <c r="M697">
        <v>-99</v>
      </c>
      <c r="N697">
        <v>-99</v>
      </c>
      <c r="O697">
        <v>0</v>
      </c>
      <c r="P697" t="s">
        <v>21</v>
      </c>
      <c r="Q697">
        <v>10</v>
      </c>
    </row>
    <row r="698" spans="1:17" ht="15">
      <c r="A698">
        <v>1</v>
      </c>
      <c r="B698">
        <v>698</v>
      </c>
      <c r="C698">
        <v>1</v>
      </c>
      <c r="D698">
        <v>2515545.09</v>
      </c>
      <c r="E698">
        <v>6861061.83</v>
      </c>
      <c r="F698">
        <v>204.15</v>
      </c>
      <c r="G698">
        <v>185.28</v>
      </c>
      <c r="H698">
        <v>18.88</v>
      </c>
      <c r="I698">
        <v>18.87</v>
      </c>
      <c r="J698">
        <v>16</v>
      </c>
      <c r="K698">
        <v>1.87</v>
      </c>
      <c r="L698">
        <v>0.38</v>
      </c>
      <c r="M698">
        <v>-99</v>
      </c>
      <c r="N698">
        <v>-99</v>
      </c>
      <c r="O698">
        <v>1</v>
      </c>
      <c r="P698" t="s">
        <v>21</v>
      </c>
      <c r="Q698">
        <v>10</v>
      </c>
    </row>
    <row r="699" spans="1:17" ht="15">
      <c r="A699">
        <v>1</v>
      </c>
      <c r="B699">
        <v>699</v>
      </c>
      <c r="C699">
        <v>1</v>
      </c>
      <c r="D699">
        <v>2515548.29</v>
      </c>
      <c r="E699">
        <v>6861062.49</v>
      </c>
      <c r="F699">
        <v>203.22</v>
      </c>
      <c r="G699">
        <v>185.05</v>
      </c>
      <c r="H699">
        <v>18.31</v>
      </c>
      <c r="I699">
        <v>18.18</v>
      </c>
      <c r="J699">
        <v>18.4</v>
      </c>
      <c r="K699">
        <v>2.68</v>
      </c>
      <c r="L699">
        <v>0.47</v>
      </c>
      <c r="M699">
        <v>-99</v>
      </c>
      <c r="N699">
        <v>-99</v>
      </c>
      <c r="O699">
        <v>0</v>
      </c>
      <c r="P699" t="s">
        <v>21</v>
      </c>
      <c r="Q699">
        <v>10</v>
      </c>
    </row>
    <row r="700" spans="1:17" ht="15">
      <c r="A700">
        <v>1</v>
      </c>
      <c r="B700">
        <v>700</v>
      </c>
      <c r="C700">
        <v>1</v>
      </c>
      <c r="D700">
        <v>2515550.12</v>
      </c>
      <c r="E700">
        <v>6861064.92</v>
      </c>
      <c r="F700">
        <v>203.83</v>
      </c>
      <c r="G700">
        <v>185.34</v>
      </c>
      <c r="H700">
        <v>18.5</v>
      </c>
      <c r="I700">
        <v>18.48</v>
      </c>
      <c r="J700">
        <v>18.1</v>
      </c>
      <c r="K700">
        <v>2.53</v>
      </c>
      <c r="L700">
        <v>0.37</v>
      </c>
      <c r="M700">
        <v>-99</v>
      </c>
      <c r="N700">
        <v>-99</v>
      </c>
      <c r="O700">
        <v>0</v>
      </c>
      <c r="P700" t="s">
        <v>21</v>
      </c>
      <c r="Q700">
        <v>10</v>
      </c>
    </row>
    <row r="701" spans="1:17" ht="15">
      <c r="A701">
        <v>1</v>
      </c>
      <c r="B701">
        <v>701</v>
      </c>
      <c r="C701">
        <v>1</v>
      </c>
      <c r="D701">
        <v>2515545.61</v>
      </c>
      <c r="E701">
        <v>6861064.22</v>
      </c>
      <c r="F701">
        <v>204.12</v>
      </c>
      <c r="G701">
        <v>185.64</v>
      </c>
      <c r="H701">
        <v>18.45</v>
      </c>
      <c r="I701">
        <v>18.48</v>
      </c>
      <c r="J701">
        <v>18.9</v>
      </c>
      <c r="K701">
        <v>2.75</v>
      </c>
      <c r="L701">
        <v>0.33</v>
      </c>
      <c r="M701">
        <v>-99</v>
      </c>
      <c r="N701">
        <v>-99</v>
      </c>
      <c r="O701">
        <v>1</v>
      </c>
      <c r="P701" t="s">
        <v>21</v>
      </c>
      <c r="Q701">
        <v>10</v>
      </c>
    </row>
    <row r="702" spans="1:17" ht="15">
      <c r="A702">
        <v>1</v>
      </c>
      <c r="B702">
        <v>702</v>
      </c>
      <c r="C702">
        <v>1</v>
      </c>
      <c r="D702">
        <v>2515543.29</v>
      </c>
      <c r="E702">
        <v>6861064.49</v>
      </c>
      <c r="F702">
        <v>206.65</v>
      </c>
      <c r="G702">
        <v>185.82</v>
      </c>
      <c r="H702">
        <v>20.99</v>
      </c>
      <c r="I702">
        <v>20.83</v>
      </c>
      <c r="J702">
        <v>22</v>
      </c>
      <c r="K702">
        <v>3.14</v>
      </c>
      <c r="L702">
        <v>0.48</v>
      </c>
      <c r="M702">
        <v>-99</v>
      </c>
      <c r="N702">
        <v>-99</v>
      </c>
      <c r="O702">
        <v>1</v>
      </c>
      <c r="P702" t="s">
        <v>21</v>
      </c>
      <c r="Q702">
        <v>10</v>
      </c>
    </row>
    <row r="703" spans="1:17" ht="15">
      <c r="A703">
        <v>1</v>
      </c>
      <c r="B703">
        <v>703</v>
      </c>
      <c r="C703">
        <v>1</v>
      </c>
      <c r="D703">
        <v>2515547.11</v>
      </c>
      <c r="E703">
        <v>6861066.84</v>
      </c>
      <c r="F703">
        <v>204.13</v>
      </c>
      <c r="G703">
        <v>185.89</v>
      </c>
      <c r="H703">
        <v>18.33</v>
      </c>
      <c r="I703">
        <v>18.25</v>
      </c>
      <c r="J703">
        <v>17.5</v>
      </c>
      <c r="K703">
        <v>2.41</v>
      </c>
      <c r="L703">
        <v>0.4</v>
      </c>
      <c r="M703">
        <v>-99</v>
      </c>
      <c r="N703">
        <v>-99</v>
      </c>
      <c r="O703">
        <v>0</v>
      </c>
      <c r="P703" t="s">
        <v>21</v>
      </c>
      <c r="Q703">
        <v>10</v>
      </c>
    </row>
    <row r="704" spans="1:17" ht="15">
      <c r="A704">
        <v>1</v>
      </c>
      <c r="B704">
        <v>704</v>
      </c>
      <c r="C704">
        <v>1</v>
      </c>
      <c r="D704">
        <v>2515544.99</v>
      </c>
      <c r="E704">
        <v>6861066.57</v>
      </c>
      <c r="F704">
        <v>204.62</v>
      </c>
      <c r="G704">
        <v>185.99</v>
      </c>
      <c r="H704">
        <v>18.73</v>
      </c>
      <c r="I704">
        <v>18.62</v>
      </c>
      <c r="J704">
        <v>19.2</v>
      </c>
      <c r="K704">
        <v>2.83</v>
      </c>
      <c r="L704">
        <v>0.51</v>
      </c>
      <c r="M704">
        <v>-99</v>
      </c>
      <c r="N704">
        <v>-99</v>
      </c>
      <c r="O704">
        <v>1</v>
      </c>
      <c r="P704" t="s">
        <v>21</v>
      </c>
      <c r="Q704">
        <v>10</v>
      </c>
    </row>
    <row r="705" spans="1:17" ht="15">
      <c r="A705">
        <v>1</v>
      </c>
      <c r="B705">
        <v>705</v>
      </c>
      <c r="C705">
        <v>1</v>
      </c>
      <c r="D705">
        <v>2515548.71</v>
      </c>
      <c r="E705">
        <v>6861068.71</v>
      </c>
      <c r="F705">
        <v>206.19</v>
      </c>
      <c r="G705">
        <v>185.87</v>
      </c>
      <c r="H705">
        <v>20.56</v>
      </c>
      <c r="I705">
        <v>20.32</v>
      </c>
      <c r="J705">
        <v>21.1</v>
      </c>
      <c r="K705">
        <v>3.01</v>
      </c>
      <c r="L705">
        <v>0.33</v>
      </c>
      <c r="M705">
        <v>-99</v>
      </c>
      <c r="N705">
        <v>-99</v>
      </c>
      <c r="O705">
        <v>0</v>
      </c>
      <c r="P705" t="s">
        <v>21</v>
      </c>
      <c r="Q705">
        <v>10</v>
      </c>
    </row>
    <row r="706" spans="1:17" ht="15">
      <c r="A706">
        <v>1</v>
      </c>
      <c r="B706">
        <v>706</v>
      </c>
      <c r="C706">
        <v>1</v>
      </c>
      <c r="D706">
        <v>2515542.01</v>
      </c>
      <c r="E706">
        <v>6861068.47</v>
      </c>
      <c r="F706">
        <v>205.33</v>
      </c>
      <c r="G706">
        <v>185.94</v>
      </c>
      <c r="H706">
        <v>19.3</v>
      </c>
      <c r="I706">
        <v>19.38</v>
      </c>
      <c r="J706">
        <v>20.9</v>
      </c>
      <c r="K706">
        <v>3.15</v>
      </c>
      <c r="L706">
        <v>0.41</v>
      </c>
      <c r="M706">
        <v>-99</v>
      </c>
      <c r="N706">
        <v>-99</v>
      </c>
      <c r="O706">
        <v>1</v>
      </c>
      <c r="P706" t="s">
        <v>21</v>
      </c>
      <c r="Q706">
        <v>10</v>
      </c>
    </row>
    <row r="707" spans="1:17" ht="15">
      <c r="A707">
        <v>1</v>
      </c>
      <c r="B707">
        <v>707</v>
      </c>
      <c r="C707">
        <v>1</v>
      </c>
      <c r="D707">
        <v>2515546.43</v>
      </c>
      <c r="E707">
        <v>6861069.25</v>
      </c>
      <c r="F707">
        <v>204.43</v>
      </c>
      <c r="G707">
        <v>186.11</v>
      </c>
      <c r="H707">
        <v>18.48</v>
      </c>
      <c r="I707">
        <v>18.32</v>
      </c>
      <c r="J707">
        <v>17.9</v>
      </c>
      <c r="K707">
        <v>2.52</v>
      </c>
      <c r="L707">
        <v>0.31</v>
      </c>
      <c r="M707">
        <v>-99</v>
      </c>
      <c r="N707">
        <v>-99</v>
      </c>
      <c r="O707">
        <v>1</v>
      </c>
      <c r="P707" t="s">
        <v>21</v>
      </c>
      <c r="Q707">
        <v>10</v>
      </c>
    </row>
    <row r="708" spans="1:17" ht="15">
      <c r="A708">
        <v>1</v>
      </c>
      <c r="B708">
        <v>708</v>
      </c>
      <c r="C708">
        <v>1</v>
      </c>
      <c r="D708">
        <v>2515547.02</v>
      </c>
      <c r="E708">
        <v>6861073.38</v>
      </c>
      <c r="F708">
        <v>205.11</v>
      </c>
      <c r="G708">
        <v>187.09</v>
      </c>
      <c r="H708">
        <v>18</v>
      </c>
      <c r="I708">
        <v>18.02</v>
      </c>
      <c r="J708">
        <v>17.6</v>
      </c>
      <c r="K708">
        <v>2.47</v>
      </c>
      <c r="L708">
        <v>0.3</v>
      </c>
      <c r="M708">
        <v>-99</v>
      </c>
      <c r="N708">
        <v>-99</v>
      </c>
      <c r="O708">
        <v>0</v>
      </c>
      <c r="P708" t="s">
        <v>21</v>
      </c>
      <c r="Q708">
        <v>10</v>
      </c>
    </row>
    <row r="709" spans="1:17" ht="15">
      <c r="A709">
        <v>1</v>
      </c>
      <c r="B709">
        <v>709</v>
      </c>
      <c r="C709">
        <v>1</v>
      </c>
      <c r="D709">
        <v>2515541.95</v>
      </c>
      <c r="E709">
        <v>6861072.93</v>
      </c>
      <c r="F709">
        <v>205.99</v>
      </c>
      <c r="G709">
        <v>186.28</v>
      </c>
      <c r="H709">
        <v>19.72</v>
      </c>
      <c r="I709">
        <v>19.71</v>
      </c>
      <c r="J709">
        <v>20.8</v>
      </c>
      <c r="K709">
        <v>3.05</v>
      </c>
      <c r="L709">
        <v>0.3</v>
      </c>
      <c r="M709">
        <v>-99</v>
      </c>
      <c r="N709">
        <v>-99</v>
      </c>
      <c r="O709">
        <v>1</v>
      </c>
      <c r="P709" t="s">
        <v>21</v>
      </c>
      <c r="Q709">
        <v>10</v>
      </c>
    </row>
    <row r="710" spans="1:17" ht="15">
      <c r="A710">
        <v>1</v>
      </c>
      <c r="B710">
        <v>710</v>
      </c>
      <c r="C710">
        <v>1</v>
      </c>
      <c r="D710">
        <v>2515544.49</v>
      </c>
      <c r="E710">
        <v>6861073.47</v>
      </c>
      <c r="F710">
        <v>204.92</v>
      </c>
      <c r="G710">
        <v>186.72</v>
      </c>
      <c r="H710">
        <v>18.44</v>
      </c>
      <c r="I710">
        <v>18.21</v>
      </c>
      <c r="J710">
        <v>18.9</v>
      </c>
      <c r="K710">
        <v>2.83</v>
      </c>
      <c r="L710">
        <v>0.32</v>
      </c>
      <c r="M710">
        <v>-99</v>
      </c>
      <c r="N710">
        <v>-99</v>
      </c>
      <c r="O710">
        <v>1</v>
      </c>
      <c r="P710" t="s">
        <v>21</v>
      </c>
      <c r="Q710">
        <v>10</v>
      </c>
    </row>
    <row r="711" spans="1:17" ht="15">
      <c r="A711">
        <v>1</v>
      </c>
      <c r="B711">
        <v>711</v>
      </c>
      <c r="C711">
        <v>1</v>
      </c>
      <c r="D711">
        <v>2515543.84</v>
      </c>
      <c r="E711">
        <v>6861076.85</v>
      </c>
      <c r="F711">
        <v>202.6</v>
      </c>
      <c r="G711">
        <v>186.39</v>
      </c>
      <c r="H711">
        <v>16.19</v>
      </c>
      <c r="I711">
        <v>16.21</v>
      </c>
      <c r="J711">
        <v>16.4</v>
      </c>
      <c r="K711">
        <v>2.5</v>
      </c>
      <c r="L711">
        <v>0.28</v>
      </c>
      <c r="M711">
        <v>-99</v>
      </c>
      <c r="N711">
        <v>-99</v>
      </c>
      <c r="O711">
        <v>1</v>
      </c>
      <c r="P711" t="s">
        <v>21</v>
      </c>
      <c r="Q711">
        <v>10</v>
      </c>
    </row>
    <row r="712" spans="1:17" ht="15">
      <c r="A712">
        <v>1</v>
      </c>
      <c r="B712">
        <v>712</v>
      </c>
      <c r="C712">
        <v>1</v>
      </c>
      <c r="D712">
        <v>2515541.04</v>
      </c>
      <c r="E712">
        <v>6861076.45</v>
      </c>
      <c r="F712">
        <v>203.43</v>
      </c>
      <c r="G712">
        <v>186.33</v>
      </c>
      <c r="H712">
        <v>17.02</v>
      </c>
      <c r="I712">
        <v>17.1</v>
      </c>
      <c r="J712">
        <v>17.9</v>
      </c>
      <c r="K712">
        <v>2.76</v>
      </c>
      <c r="L712">
        <v>0.28</v>
      </c>
      <c r="M712">
        <v>-99</v>
      </c>
      <c r="N712">
        <v>-99</v>
      </c>
      <c r="O712">
        <v>1</v>
      </c>
      <c r="P712" t="s">
        <v>21</v>
      </c>
      <c r="Q712">
        <v>10</v>
      </c>
    </row>
    <row r="713" spans="1:17" ht="15">
      <c r="A713">
        <v>1</v>
      </c>
      <c r="B713">
        <v>713</v>
      </c>
      <c r="C713">
        <v>1</v>
      </c>
      <c r="D713">
        <v>2515539.98</v>
      </c>
      <c r="E713">
        <v>6861079.91</v>
      </c>
      <c r="F713">
        <v>205.27</v>
      </c>
      <c r="G713">
        <v>186.45</v>
      </c>
      <c r="H713">
        <v>18.85</v>
      </c>
      <c r="I713">
        <v>18.82</v>
      </c>
      <c r="J713">
        <v>21</v>
      </c>
      <c r="K713">
        <v>3.29</v>
      </c>
      <c r="L713">
        <v>0.29</v>
      </c>
      <c r="M713">
        <v>-99</v>
      </c>
      <c r="N713">
        <v>-99</v>
      </c>
      <c r="O713">
        <v>1</v>
      </c>
      <c r="P713" t="s">
        <v>21</v>
      </c>
      <c r="Q713">
        <v>10</v>
      </c>
    </row>
    <row r="714" spans="1:17" ht="15">
      <c r="A714">
        <v>1</v>
      </c>
      <c r="B714">
        <v>714</v>
      </c>
      <c r="C714">
        <v>1</v>
      </c>
      <c r="D714">
        <v>2515542.69</v>
      </c>
      <c r="E714">
        <v>6861081.35</v>
      </c>
      <c r="F714">
        <v>204.63</v>
      </c>
      <c r="G714">
        <v>186.02</v>
      </c>
      <c r="H714">
        <v>18.63</v>
      </c>
      <c r="I714">
        <v>18.61</v>
      </c>
      <c r="J714">
        <v>18.9</v>
      </c>
      <c r="K714">
        <v>2.73</v>
      </c>
      <c r="L714">
        <v>0.34</v>
      </c>
      <c r="M714">
        <v>-99</v>
      </c>
      <c r="N714">
        <v>-99</v>
      </c>
      <c r="O714">
        <v>1</v>
      </c>
      <c r="P714" t="s">
        <v>21</v>
      </c>
      <c r="Q714">
        <v>10</v>
      </c>
    </row>
    <row r="715" spans="1:17" ht="15">
      <c r="A715">
        <v>1</v>
      </c>
      <c r="B715">
        <v>715</v>
      </c>
      <c r="C715">
        <v>1</v>
      </c>
      <c r="D715">
        <v>2515543.4</v>
      </c>
      <c r="E715">
        <v>6861084.3</v>
      </c>
      <c r="F715">
        <v>204.75</v>
      </c>
      <c r="G715">
        <v>185.35</v>
      </c>
      <c r="H715">
        <v>19.31</v>
      </c>
      <c r="I715">
        <v>19.39</v>
      </c>
      <c r="J715">
        <v>20.8</v>
      </c>
      <c r="K715">
        <v>3.12</v>
      </c>
      <c r="L715">
        <v>0.4</v>
      </c>
      <c r="M715">
        <v>-99</v>
      </c>
      <c r="N715">
        <v>-99</v>
      </c>
      <c r="O715">
        <v>1</v>
      </c>
      <c r="P715" t="s">
        <v>21</v>
      </c>
      <c r="Q715">
        <v>10</v>
      </c>
    </row>
    <row r="716" spans="1:17" ht="15">
      <c r="A716">
        <v>1</v>
      </c>
      <c r="B716">
        <v>716</v>
      </c>
      <c r="C716">
        <v>1</v>
      </c>
      <c r="D716">
        <v>2515548.09</v>
      </c>
      <c r="E716">
        <v>6861085.34</v>
      </c>
      <c r="F716">
        <v>202.62</v>
      </c>
      <c r="G716">
        <v>185.19</v>
      </c>
      <c r="H716">
        <v>17.28</v>
      </c>
      <c r="I716">
        <v>17.42</v>
      </c>
      <c r="J716">
        <v>17.8</v>
      </c>
      <c r="K716">
        <v>2.67</v>
      </c>
      <c r="L716">
        <v>0.51</v>
      </c>
      <c r="M716">
        <v>-99</v>
      </c>
      <c r="N716">
        <v>-99</v>
      </c>
      <c r="O716">
        <v>0</v>
      </c>
      <c r="P716" t="s">
        <v>21</v>
      </c>
      <c r="Q716">
        <v>10</v>
      </c>
    </row>
    <row r="717" spans="1:17" ht="15">
      <c r="A717">
        <v>1</v>
      </c>
      <c r="B717">
        <v>717</v>
      </c>
      <c r="C717">
        <v>1</v>
      </c>
      <c r="D717">
        <v>2515544.71</v>
      </c>
      <c r="E717">
        <v>6861086.62</v>
      </c>
      <c r="F717">
        <v>205.16</v>
      </c>
      <c r="G717">
        <v>185.07</v>
      </c>
      <c r="H717">
        <v>20.2</v>
      </c>
      <c r="I717">
        <v>20.08</v>
      </c>
      <c r="J717">
        <v>22.2</v>
      </c>
      <c r="K717">
        <v>3.37</v>
      </c>
      <c r="L717">
        <v>0.46</v>
      </c>
      <c r="M717">
        <v>-99</v>
      </c>
      <c r="N717">
        <v>-99</v>
      </c>
      <c r="O717">
        <v>0</v>
      </c>
      <c r="P717" t="s">
        <v>21</v>
      </c>
      <c r="Q717">
        <v>10</v>
      </c>
    </row>
    <row r="718" spans="1:17" ht="15">
      <c r="A718">
        <v>1</v>
      </c>
      <c r="B718">
        <v>718</v>
      </c>
      <c r="C718">
        <v>1</v>
      </c>
      <c r="D718">
        <v>2515543.89</v>
      </c>
      <c r="E718">
        <v>6861089.49</v>
      </c>
      <c r="F718">
        <v>205.91</v>
      </c>
      <c r="G718">
        <v>185.11</v>
      </c>
      <c r="H718">
        <v>20.83</v>
      </c>
      <c r="I718">
        <v>20.8</v>
      </c>
      <c r="J718">
        <v>23.5</v>
      </c>
      <c r="K718">
        <v>3.58</v>
      </c>
      <c r="L718">
        <v>0.36</v>
      </c>
      <c r="M718">
        <v>-99</v>
      </c>
      <c r="N718">
        <v>-99</v>
      </c>
      <c r="O718">
        <v>0</v>
      </c>
      <c r="P718" t="s">
        <v>21</v>
      </c>
      <c r="Q718">
        <v>10</v>
      </c>
    </row>
    <row r="719" spans="1:17" ht="15">
      <c r="A719">
        <v>1</v>
      </c>
      <c r="B719">
        <v>719</v>
      </c>
      <c r="C719">
        <v>1</v>
      </c>
      <c r="D719">
        <v>2515539.79</v>
      </c>
      <c r="E719">
        <v>6861088.77</v>
      </c>
      <c r="F719">
        <v>204.31</v>
      </c>
      <c r="G719">
        <v>185.51</v>
      </c>
      <c r="H719">
        <v>18.81</v>
      </c>
      <c r="I719">
        <v>18.8</v>
      </c>
      <c r="J719">
        <v>19.6</v>
      </c>
      <c r="K719">
        <v>2.9</v>
      </c>
      <c r="L719">
        <v>0.49</v>
      </c>
      <c r="M719">
        <v>-99</v>
      </c>
      <c r="N719">
        <v>-99</v>
      </c>
      <c r="O719">
        <v>1</v>
      </c>
      <c r="P719" t="s">
        <v>21</v>
      </c>
      <c r="Q719">
        <v>10</v>
      </c>
    </row>
    <row r="720" spans="1:17" ht="15">
      <c r="A720">
        <v>1</v>
      </c>
      <c r="B720">
        <v>720</v>
      </c>
      <c r="C720">
        <v>1</v>
      </c>
      <c r="D720">
        <v>2515541.45</v>
      </c>
      <c r="E720">
        <v>6861093.69</v>
      </c>
      <c r="F720">
        <v>204.36</v>
      </c>
      <c r="G720">
        <v>185.05</v>
      </c>
      <c r="H720">
        <v>19.29</v>
      </c>
      <c r="I720">
        <v>19.31</v>
      </c>
      <c r="J720">
        <v>22.3</v>
      </c>
      <c r="K720">
        <v>3.57</v>
      </c>
      <c r="L720">
        <v>0.4</v>
      </c>
      <c r="M720">
        <v>-99</v>
      </c>
      <c r="N720">
        <v>-99</v>
      </c>
      <c r="O720">
        <v>1</v>
      </c>
      <c r="P720" t="s">
        <v>21</v>
      </c>
      <c r="Q720">
        <v>10</v>
      </c>
    </row>
    <row r="721" spans="1:17" ht="15">
      <c r="A721">
        <v>1</v>
      </c>
      <c r="B721">
        <v>721</v>
      </c>
      <c r="C721">
        <v>1</v>
      </c>
      <c r="D721">
        <v>2515538.99</v>
      </c>
      <c r="E721">
        <v>6861095.04</v>
      </c>
      <c r="F721">
        <v>201.49</v>
      </c>
      <c r="G721">
        <v>185.95</v>
      </c>
      <c r="H721">
        <v>15.57</v>
      </c>
      <c r="I721">
        <v>15.55</v>
      </c>
      <c r="J721">
        <v>16.5</v>
      </c>
      <c r="K721">
        <v>2.69</v>
      </c>
      <c r="L721">
        <v>0.36</v>
      </c>
      <c r="M721">
        <v>-99</v>
      </c>
      <c r="N721">
        <v>-99</v>
      </c>
      <c r="O721">
        <v>1</v>
      </c>
      <c r="P721" t="s">
        <v>21</v>
      </c>
      <c r="Q721">
        <v>10</v>
      </c>
    </row>
    <row r="722" spans="1:17" ht="15">
      <c r="A722">
        <v>1</v>
      </c>
      <c r="B722">
        <v>1001</v>
      </c>
      <c r="C722">
        <v>4</v>
      </c>
      <c r="D722">
        <v>2515452</v>
      </c>
      <c r="E722">
        <v>6861030</v>
      </c>
      <c r="F722">
        <v>-99</v>
      </c>
      <c r="G722">
        <v>-99</v>
      </c>
      <c r="H722">
        <v>-99</v>
      </c>
      <c r="I722">
        <v>-99</v>
      </c>
      <c r="J722">
        <v>-99</v>
      </c>
      <c r="K722">
        <v>-99</v>
      </c>
      <c r="L722">
        <v>-99</v>
      </c>
      <c r="M722">
        <v>-99</v>
      </c>
      <c r="N722">
        <v>-99</v>
      </c>
      <c r="O722">
        <v>-99</v>
      </c>
      <c r="P722">
        <v>-99</v>
      </c>
      <c r="Q722">
        <v>-99</v>
      </c>
    </row>
    <row r="723" spans="1:17" ht="15">
      <c r="A723">
        <v>1</v>
      </c>
      <c r="B723">
        <v>1002</v>
      </c>
      <c r="C723">
        <v>4</v>
      </c>
      <c r="D723">
        <v>2515443.3175911168</v>
      </c>
      <c r="E723">
        <v>6861079.24038765</v>
      </c>
      <c r="F723">
        <v>-99</v>
      </c>
      <c r="G723">
        <v>-99</v>
      </c>
      <c r="H723">
        <v>-99</v>
      </c>
      <c r="I723">
        <v>-99</v>
      </c>
      <c r="J723">
        <v>-99</v>
      </c>
      <c r="K723">
        <v>-99</v>
      </c>
      <c r="L723">
        <v>-99</v>
      </c>
      <c r="M723">
        <v>-99</v>
      </c>
      <c r="N723">
        <v>-99</v>
      </c>
      <c r="O723">
        <v>-99</v>
      </c>
      <c r="P723">
        <v>-99</v>
      </c>
      <c r="Q723">
        <v>-99</v>
      </c>
    </row>
    <row r="724" spans="1:17" ht="15">
      <c r="A724">
        <v>1</v>
      </c>
      <c r="B724">
        <v>1003</v>
      </c>
      <c r="C724">
        <v>4</v>
      </c>
      <c r="D724">
        <v>2515492.5579787674</v>
      </c>
      <c r="E724">
        <v>6861087.922796533</v>
      </c>
      <c r="F724">
        <v>-99</v>
      </c>
      <c r="G724">
        <v>-99</v>
      </c>
      <c r="H724">
        <v>-99</v>
      </c>
      <c r="I724">
        <v>-99</v>
      </c>
      <c r="J724">
        <v>-99</v>
      </c>
      <c r="K724">
        <v>-99</v>
      </c>
      <c r="L724">
        <v>-99</v>
      </c>
      <c r="M724">
        <v>-99</v>
      </c>
      <c r="N724">
        <v>-99</v>
      </c>
      <c r="O724">
        <v>-99</v>
      </c>
      <c r="P724">
        <v>-99</v>
      </c>
      <c r="Q724">
        <v>-99</v>
      </c>
    </row>
    <row r="725" spans="1:17" ht="15">
      <c r="A725">
        <v>1</v>
      </c>
      <c r="B725">
        <v>1004</v>
      </c>
      <c r="C725">
        <v>4</v>
      </c>
      <c r="D725">
        <v>2515501.2403876507</v>
      </c>
      <c r="E725">
        <v>6861038.682408883</v>
      </c>
      <c r="F725">
        <v>-99</v>
      </c>
      <c r="G725">
        <v>-99</v>
      </c>
      <c r="H725">
        <v>-99</v>
      </c>
      <c r="I725">
        <v>-99</v>
      </c>
      <c r="J725">
        <v>-99</v>
      </c>
      <c r="K725">
        <v>-99</v>
      </c>
      <c r="L725">
        <v>-99</v>
      </c>
      <c r="M725">
        <v>-99</v>
      </c>
      <c r="N725">
        <v>-99</v>
      </c>
      <c r="O725">
        <v>-99</v>
      </c>
      <c r="P725">
        <v>-99</v>
      </c>
      <c r="Q725">
        <v>-99</v>
      </c>
    </row>
    <row r="726" spans="1:17" ht="15">
      <c r="A726">
        <v>1</v>
      </c>
      <c r="B726">
        <v>1005</v>
      </c>
      <c r="C726">
        <v>4</v>
      </c>
      <c r="D726">
        <v>2515434.6351822335</v>
      </c>
      <c r="E726">
        <v>6861128.480775301</v>
      </c>
      <c r="F726">
        <v>-99</v>
      </c>
      <c r="G726">
        <v>-99</v>
      </c>
      <c r="H726">
        <v>-99</v>
      </c>
      <c r="I726">
        <v>-99</v>
      </c>
      <c r="J726">
        <v>-99</v>
      </c>
      <c r="K726">
        <v>-99</v>
      </c>
      <c r="L726">
        <v>-99</v>
      </c>
      <c r="M726">
        <v>-99</v>
      </c>
      <c r="N726">
        <v>-99</v>
      </c>
      <c r="O726">
        <v>-99</v>
      </c>
      <c r="P726">
        <v>-99</v>
      </c>
      <c r="Q726">
        <v>-99</v>
      </c>
    </row>
    <row r="727" spans="1:17" ht="15">
      <c r="A727">
        <v>1</v>
      </c>
      <c r="B727">
        <v>1006</v>
      </c>
      <c r="C727">
        <v>4</v>
      </c>
      <c r="D727">
        <v>2515483.875569884</v>
      </c>
      <c r="E727">
        <v>6861137.163184185</v>
      </c>
      <c r="F727">
        <v>-99</v>
      </c>
      <c r="G727">
        <v>-99</v>
      </c>
      <c r="H727">
        <v>-99</v>
      </c>
      <c r="I727">
        <v>-99</v>
      </c>
      <c r="J727">
        <v>-99</v>
      </c>
      <c r="K727">
        <v>-99</v>
      </c>
      <c r="L727">
        <v>-99</v>
      </c>
      <c r="M727">
        <v>-99</v>
      </c>
      <c r="N727">
        <v>-99</v>
      </c>
      <c r="O727">
        <v>-99</v>
      </c>
      <c r="P727">
        <v>-99</v>
      </c>
      <c r="Q727">
        <v>-99</v>
      </c>
    </row>
    <row r="728" spans="1:17" ht="15">
      <c r="A728">
        <v>1</v>
      </c>
      <c r="B728">
        <v>1007</v>
      </c>
      <c r="C728">
        <v>4</v>
      </c>
      <c r="D728">
        <v>2515533.115957535</v>
      </c>
      <c r="E728">
        <v>6861145.845593068</v>
      </c>
      <c r="F728">
        <v>-99</v>
      </c>
      <c r="G728">
        <v>-99</v>
      </c>
      <c r="H728">
        <v>-99</v>
      </c>
      <c r="I728">
        <v>-99</v>
      </c>
      <c r="J728">
        <v>-99</v>
      </c>
      <c r="K728">
        <v>-99</v>
      </c>
      <c r="L728">
        <v>-99</v>
      </c>
      <c r="M728">
        <v>-99</v>
      </c>
      <c r="N728">
        <v>-99</v>
      </c>
      <c r="O728">
        <v>-99</v>
      </c>
      <c r="P728">
        <v>-99</v>
      </c>
      <c r="Q728">
        <v>-99</v>
      </c>
    </row>
    <row r="729" spans="1:17" ht="15">
      <c r="A729">
        <v>1</v>
      </c>
      <c r="B729">
        <v>1008</v>
      </c>
      <c r="C729">
        <v>4</v>
      </c>
      <c r="D729">
        <v>2515541.798366418</v>
      </c>
      <c r="E729">
        <v>6861096.605205417</v>
      </c>
      <c r="F729">
        <v>-99</v>
      </c>
      <c r="G729">
        <v>-99</v>
      </c>
      <c r="H729">
        <v>-99</v>
      </c>
      <c r="I729">
        <v>-99</v>
      </c>
      <c r="J729">
        <v>-99</v>
      </c>
      <c r="K729">
        <v>-99</v>
      </c>
      <c r="L729">
        <v>-99</v>
      </c>
      <c r="M729">
        <v>-99</v>
      </c>
      <c r="N729">
        <v>-99</v>
      </c>
      <c r="O729">
        <v>-99</v>
      </c>
      <c r="P729">
        <v>-99</v>
      </c>
      <c r="Q729">
        <v>-99</v>
      </c>
    </row>
    <row r="730" spans="1:17" ht="15">
      <c r="A730">
        <v>1</v>
      </c>
      <c r="B730">
        <v>1009</v>
      </c>
      <c r="C730">
        <v>4</v>
      </c>
      <c r="D730">
        <v>2515550.4807753013</v>
      </c>
      <c r="E730">
        <v>6861047.3648177665</v>
      </c>
      <c r="F730">
        <v>-99</v>
      </c>
      <c r="G730">
        <v>-99</v>
      </c>
      <c r="H730">
        <v>-99</v>
      </c>
      <c r="I730">
        <v>-99</v>
      </c>
      <c r="J730">
        <v>-99</v>
      </c>
      <c r="K730">
        <v>-99</v>
      </c>
      <c r="L730">
        <v>-99</v>
      </c>
      <c r="M730">
        <v>-99</v>
      </c>
      <c r="N730">
        <v>-99</v>
      </c>
      <c r="O730">
        <v>-99</v>
      </c>
      <c r="P730">
        <v>-99</v>
      </c>
      <c r="Q730">
        <v>-99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MMVAR</dc:creator>
  <cp:keywords/>
  <dc:description/>
  <cp:lastModifiedBy>Aarne</cp:lastModifiedBy>
  <dcterms:created xsi:type="dcterms:W3CDTF">2011-05-10T06:51:57Z</dcterms:created>
  <dcterms:modified xsi:type="dcterms:W3CDTF">2011-05-19T10:45:05Z</dcterms:modified>
  <cp:category/>
  <cp:version/>
  <cp:contentType/>
  <cp:contentStatus/>
</cp:coreProperties>
</file>